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80" activeTab="0"/>
  </bookViews>
  <sheets>
    <sheet name="表紙" sheetId="1" r:id="rId1"/>
    <sheet name="事業実績報告書" sheetId="2" r:id="rId2"/>
    <sheet name="収入 " sheetId="3" r:id="rId3"/>
    <sheet name="支出（助成対象Ａ）" sheetId="4" r:id="rId4"/>
    <sheet name="支出（助成対象Ｂ） " sheetId="5" r:id="rId5"/>
    <sheet name="収支 " sheetId="6" r:id="rId6"/>
    <sheet name="支出（助成対象外）" sheetId="7" r:id="rId7"/>
    <sheet name="交通費" sheetId="8" r:id="rId8"/>
  </sheets>
  <definedNames>
    <definedName name="_xlnm.Print_Area" localSheetId="7">'交通費'!$A$1:$F$28</definedName>
    <definedName name="_xlnm.Print_Area" localSheetId="3">'支出（助成対象Ａ）'!$A$1:$E$15</definedName>
    <definedName name="_xlnm.Print_Area" localSheetId="4">'支出（助成対象Ｂ） '!$A$1:$E$65</definedName>
    <definedName name="_xlnm.Print_Area" localSheetId="0">'表紙'!$A$1:$J$34</definedName>
  </definedNames>
  <calcPr fullCalcOnLoad="1"/>
</workbook>
</file>

<file path=xl/sharedStrings.xml><?xml version="1.0" encoding="utf-8"?>
<sst xmlns="http://schemas.openxmlformats.org/spreadsheetml/2006/main" count="190" uniqueCount="123">
  <si>
    <t>金額（円）</t>
  </si>
  <si>
    <t>名前</t>
  </si>
  <si>
    <t>出発駅・バス停</t>
  </si>
  <si>
    <t>到着駅・バス停</t>
  </si>
  <si>
    <t>交通費　計</t>
  </si>
  <si>
    <t>Ｐ．１</t>
  </si>
  <si>
    <t>団体名：</t>
  </si>
  <si>
    <t>内訳</t>
  </si>
  <si>
    <t xml:space="preserve">電車／バス
</t>
  </si>
  <si>
    <t>参加数（回）</t>
  </si>
  <si>
    <t>ス タ ッ フ 交 通 費 一 覧 表 （ 助 成 金 請 求 用 ）</t>
  </si>
  <si>
    <t>項目</t>
  </si>
  <si>
    <t>摘要</t>
  </si>
  <si>
    <t>内容</t>
  </si>
  <si>
    <r>
      <t>【</t>
    </r>
    <r>
      <rPr>
        <sz val="16"/>
        <rFont val="HGS創英角ｺﾞｼｯｸUB"/>
        <family val="3"/>
      </rPr>
      <t>助成対象外</t>
    </r>
    <r>
      <rPr>
        <sz val="11"/>
        <rFont val="HGS創英角ｺﾞｼｯｸUB"/>
        <family val="3"/>
      </rPr>
      <t>項目事業費】</t>
    </r>
  </si>
  <si>
    <t>　　　　　理事長　　坂本　健　様</t>
  </si>
  <si>
    <t>所在地：</t>
  </si>
  <si>
    <t>電話／Fax：</t>
  </si>
  <si>
    <t>E-mail:</t>
  </si>
  <si>
    <t>助成事業実績報告書兼請求書</t>
  </si>
  <si>
    <t>記</t>
  </si>
  <si>
    <t>１　申請事業名</t>
  </si>
  <si>
    <t>２　助成金額（限度額）</t>
  </si>
  <si>
    <t>３　助成請求額</t>
  </si>
  <si>
    <t>※交付決定通知書に記載された金額</t>
  </si>
  <si>
    <t>　　金　　　　　　　　　　　円</t>
  </si>
  <si>
    <r>
      <t>　</t>
    </r>
    <r>
      <rPr>
        <b/>
        <sz val="14"/>
        <rFont val="ＭＳ 明朝"/>
        <family val="1"/>
      </rPr>
      <t>　金　　　　　　　円</t>
    </r>
  </si>
  <si>
    <r>
      <t>５　添付書類</t>
    </r>
    <r>
      <rPr>
        <sz val="10"/>
        <rFont val="ＭＳ 明朝"/>
        <family val="1"/>
      </rPr>
      <t>（提出する書類にチェックをしてください）</t>
    </r>
  </si>
  <si>
    <t>　　　□　事業実績報告書</t>
  </si>
  <si>
    <t>　　　□　収支決算書（収入の部・支出の部）</t>
  </si>
  <si>
    <t>　　　□　その他、事業の実施状況を記録した資料（○で囲む）</t>
  </si>
  <si>
    <r>
      <t>　　　□　支出を証する書類</t>
    </r>
    <r>
      <rPr>
        <sz val="10"/>
        <rFont val="ＭＳ 明朝"/>
        <family val="1"/>
      </rPr>
      <t>（領収書・レシート・教材購入一覧表等必要な書類）</t>
    </r>
  </si>
  <si>
    <r>
      <t>　　　　　　</t>
    </r>
    <r>
      <rPr>
        <sz val="10"/>
        <rFont val="ＭＳ 明朝"/>
        <family val="1"/>
      </rPr>
      <t>写真・参加者名簿・広報チラシ・その他（　　　　　　　　　　　　　　　）</t>
    </r>
  </si>
  <si>
    <t>※財団決定額</t>
  </si>
  <si>
    <t>４　助成金支払額</t>
  </si>
  <si>
    <t>（Ｂ）</t>
  </si>
  <si>
    <t>代表者名：</t>
  </si>
  <si>
    <t>印</t>
  </si>
  <si>
    <t>　　（公財）板橋区文化・国際交流財団</t>
  </si>
  <si>
    <t>第６号様式（第１１条関係）</t>
  </si>
  <si>
    <r>
      <t xml:space="preserve">往復（円）
</t>
    </r>
    <r>
      <rPr>
        <sz val="9"/>
        <rFont val="HGSｺﾞｼｯｸM"/>
        <family val="3"/>
      </rPr>
      <t>※1,000円上限</t>
    </r>
  </si>
  <si>
    <t>㊞</t>
  </si>
  <si>
    <t>　　　　　㊞</t>
  </si>
  <si>
    <t>　　　㊞</t>
  </si>
  <si>
    <t>令和　　年　　月　　日</t>
  </si>
  <si>
    <t>　　令和　　年度（公財）板橋区文化・国際交流財団</t>
  </si>
  <si>
    <t xml:space="preserve">  令和　　年度助成事業について、関係書類を添えて下記のとおり報告し、助成金の支払いを請求いたします。</t>
  </si>
  <si>
    <t>㊞</t>
  </si>
  <si>
    <t>担当者</t>
  </si>
  <si>
    <t>氏名（フリガナ）</t>
  </si>
  <si>
    <t>電話番号</t>
  </si>
  <si>
    <t>教室の概要（現在活動している内容について書いてください）</t>
  </si>
  <si>
    <t>会　場</t>
  </si>
  <si>
    <t>開催曜日・時間</t>
  </si>
  <si>
    <t>クラス形式</t>
  </si>
  <si>
    <t>参加費</t>
  </si>
  <si>
    <t>児童・生徒の参加</t>
  </si>
  <si>
    <t xml:space="preserve">                                     不可　・　可（具体的に　　　　　　　　　　　　　　　　　　　）</t>
  </si>
  <si>
    <t>子連れ参加</t>
  </si>
  <si>
    <t>不可　・　可　・　要相談</t>
  </si>
  <si>
    <t xml:space="preserve">１．学習者の人数や国籍、学習状況など
</t>
  </si>
  <si>
    <t xml:space="preserve">２．ボランティア指導者の人数など
</t>
  </si>
  <si>
    <t xml:space="preserve">３．教室のめざす目標など
</t>
  </si>
  <si>
    <t>E-mail</t>
  </si>
  <si>
    <t>レベル</t>
  </si>
  <si>
    <t>事　業　実　績　報　告　書</t>
  </si>
  <si>
    <t>　　　㊞</t>
  </si>
  <si>
    <t>（Ａ）</t>
  </si>
  <si>
    <t xml:space="preserve">会場・設備借上費
</t>
  </si>
  <si>
    <r>
      <t xml:space="preserve">（A) </t>
    </r>
    <r>
      <rPr>
        <sz val="11"/>
        <rFont val="ＭＳ Ｐゴシック"/>
        <family val="3"/>
      </rPr>
      <t>合計金額　</t>
    </r>
  </si>
  <si>
    <t>助成対象項目　(A) 合計</t>
  </si>
  <si>
    <t>詳細</t>
  </si>
  <si>
    <r>
      <rPr>
        <sz val="16"/>
        <rFont val="ＭＳ Ｐゴシック"/>
        <family val="3"/>
      </rPr>
      <t xml:space="preserve">教材費
</t>
    </r>
    <r>
      <rPr>
        <sz val="10"/>
        <rFont val="ＭＳ Ｐゴシック"/>
        <family val="3"/>
      </rPr>
      <t>・教師用のみ</t>
    </r>
  </si>
  <si>
    <r>
      <t xml:space="preserve">（B)① </t>
    </r>
    <r>
      <rPr>
        <sz val="11"/>
        <rFont val="ＭＳ Ｐゴシック"/>
        <family val="3"/>
      </rPr>
      <t>合計金額　</t>
    </r>
  </si>
  <si>
    <r>
      <rPr>
        <sz val="16"/>
        <rFont val="ＭＳ Ｐゴシック"/>
        <family val="3"/>
      </rPr>
      <t xml:space="preserve">印刷製本費
</t>
    </r>
    <r>
      <rPr>
        <sz val="10"/>
        <rFont val="ＭＳ Ｐゴシック"/>
        <family val="3"/>
      </rPr>
      <t>・コピー代
・広報（ポスター、チラシ、パンフ）等印刷</t>
    </r>
  </si>
  <si>
    <r>
      <t xml:space="preserve">（B)② </t>
    </r>
    <r>
      <rPr>
        <sz val="11"/>
        <rFont val="ＭＳ Ｐゴシック"/>
        <family val="3"/>
      </rPr>
      <t>合計金額　</t>
    </r>
  </si>
  <si>
    <r>
      <rPr>
        <sz val="16"/>
        <rFont val="ＭＳ Ｐゴシック"/>
        <family val="3"/>
      </rPr>
      <t xml:space="preserve">通信運搬費
</t>
    </r>
    <r>
      <rPr>
        <sz val="10"/>
        <rFont val="ＭＳ Ｐゴシック"/>
        <family val="3"/>
      </rPr>
      <t>・切手・葉書代
・資料等の送付
・振込手数料
・ＨＰ掲載</t>
    </r>
  </si>
  <si>
    <r>
      <t xml:space="preserve">（B)③ </t>
    </r>
    <r>
      <rPr>
        <sz val="11"/>
        <rFont val="ＭＳ Ｐゴシック"/>
        <family val="3"/>
      </rPr>
      <t>合計金額　</t>
    </r>
  </si>
  <si>
    <t xml:space="preserve">　　　㊞
</t>
  </si>
  <si>
    <t>（Ｂ）</t>
  </si>
  <si>
    <t>Ｐ．２</t>
  </si>
  <si>
    <r>
      <rPr>
        <sz val="16"/>
        <rFont val="ＭＳ Ｐゴシック"/>
        <family val="3"/>
      </rPr>
      <t xml:space="preserve">消耗品費
</t>
    </r>
    <r>
      <rPr>
        <sz val="10"/>
        <rFont val="ＭＳ Ｐゴシック"/>
        <family val="3"/>
      </rPr>
      <t>・文房具</t>
    </r>
  </si>
  <si>
    <r>
      <t xml:space="preserve">（B)④ </t>
    </r>
    <r>
      <rPr>
        <sz val="11"/>
        <rFont val="ＭＳ Ｐゴシック"/>
        <family val="3"/>
      </rPr>
      <t>合計金額　</t>
    </r>
  </si>
  <si>
    <r>
      <rPr>
        <sz val="16"/>
        <rFont val="ＭＳ Ｐゴシック"/>
        <family val="3"/>
      </rPr>
      <t xml:space="preserve">保険料
</t>
    </r>
    <r>
      <rPr>
        <sz val="10"/>
        <rFont val="ＭＳ Ｐゴシック"/>
        <family val="3"/>
      </rPr>
      <t>・ボランティア保険加入料</t>
    </r>
  </si>
  <si>
    <r>
      <t xml:space="preserve">（B)⑤ </t>
    </r>
    <r>
      <rPr>
        <sz val="11"/>
        <rFont val="ＭＳ Ｐゴシック"/>
        <family val="3"/>
      </rPr>
      <t>合計金額　</t>
    </r>
  </si>
  <si>
    <r>
      <rPr>
        <sz val="16"/>
        <rFont val="ＭＳ Ｐゴシック"/>
        <family val="3"/>
      </rPr>
      <t xml:space="preserve">謝礼金
</t>
    </r>
    <r>
      <rPr>
        <sz val="10"/>
        <rFont val="ＭＳ Ｐゴシック"/>
        <family val="3"/>
      </rPr>
      <t>・文化教室等の外部講師謝礼
・スタッフ用指導力向上研修等の外部講師謝礼</t>
    </r>
  </si>
  <si>
    <r>
      <t xml:space="preserve">（B)⑥ </t>
    </r>
    <r>
      <rPr>
        <sz val="11"/>
        <rFont val="ＭＳ Ｐゴシック"/>
        <family val="3"/>
      </rPr>
      <t>合計金額　</t>
    </r>
  </si>
  <si>
    <r>
      <rPr>
        <sz val="16"/>
        <rFont val="ＭＳ Ｐゴシック"/>
        <family val="3"/>
      </rPr>
      <t xml:space="preserve">交通費
</t>
    </r>
    <r>
      <rPr>
        <sz val="10"/>
        <rFont val="ＭＳ Ｐゴシック"/>
        <family val="3"/>
      </rPr>
      <t>・スタッフの交通費
※別紙交通費シートに詳細記入</t>
    </r>
  </si>
  <si>
    <r>
      <t xml:space="preserve">（B)⑦ </t>
    </r>
    <r>
      <rPr>
        <sz val="11"/>
        <rFont val="ＭＳ Ｐゴシック"/>
        <family val="3"/>
      </rPr>
      <t>合計金額　</t>
    </r>
  </si>
  <si>
    <t>助成対象項目　（Ｂ）①～⑦　合計　</t>
  </si>
  <si>
    <t xml:space="preserve">　　　㊞
</t>
  </si>
  <si>
    <t>支出</t>
  </si>
  <si>
    <t>会場・設備借上費合計</t>
  </si>
  <si>
    <t>①～⑦の合計</t>
  </si>
  <si>
    <t>（Ｃ）</t>
  </si>
  <si>
    <r>
      <t>（Ａ）＋（Ｂ）　　</t>
    </r>
    <r>
      <rPr>
        <sz val="11"/>
        <rFont val="HGS創英角ｺﾞｼｯｸUB"/>
        <family val="3"/>
      </rPr>
      <t>助成対象事業費の合計</t>
    </r>
  </si>
  <si>
    <t>収入</t>
  </si>
  <si>
    <t>（Ｄ）</t>
  </si>
  <si>
    <r>
      <t>（Ａ）×10/10　　</t>
    </r>
    <r>
      <rPr>
        <sz val="11"/>
        <rFont val="HGS創英角ｺﾞｼｯｸUB"/>
        <family val="3"/>
      </rPr>
      <t>助成請求額①</t>
    </r>
  </si>
  <si>
    <t>（Ｅ）</t>
  </si>
  <si>
    <r>
      <t xml:space="preserve">（Ｂ）×1/2　　　 </t>
    </r>
    <r>
      <rPr>
        <sz val="11"/>
        <rFont val="HGS創英角ｺﾞｼｯｸUB"/>
        <family val="3"/>
      </rPr>
      <t>助成請求額②</t>
    </r>
  </si>
  <si>
    <t>（Ｆ）</t>
  </si>
  <si>
    <r>
      <t>（Ｄ）＋（Ｅ）≦200,000　</t>
    </r>
    <r>
      <rPr>
        <sz val="10"/>
        <rFont val="HGS創英角ｺﾞｼｯｸUB"/>
        <family val="3"/>
      </rPr>
      <t>助成請求額合計</t>
    </r>
  </si>
  <si>
    <t>←最大20万円
　　まで</t>
  </si>
  <si>
    <t>（Ｇ）</t>
  </si>
  <si>
    <r>
      <t>収入額合計</t>
    </r>
    <r>
      <rPr>
        <sz val="11"/>
        <rFont val="HGS創英角ｺﾞｼｯｸUB"/>
        <family val="3"/>
      </rPr>
      <t>（会費等）</t>
    </r>
  </si>
  <si>
    <t>（Ｈ）</t>
  </si>
  <si>
    <r>
      <t>（Ｆ）＋（Ｇ）　　</t>
    </r>
    <r>
      <rPr>
        <sz val="11"/>
        <rFont val="HGS創英角ｺﾞｼｯｸUB"/>
        <family val="3"/>
      </rPr>
      <t>助成金＋収入額合計</t>
    </r>
  </si>
  <si>
    <t>収支＞0円の場合、その額を（Ｆ）助成請求額から引き、助成要望額とします。
収支≦0円の場合は、（Ｆ）助成請求額のそのままの金額となります。</t>
  </si>
  <si>
    <t>( I )</t>
  </si>
  <si>
    <t>助成要望額</t>
  </si>
  <si>
    <t>助成対象外項目　( J ) 合計</t>
  </si>
  <si>
    <t>領収書番号</t>
  </si>
  <si>
    <t>（Ｇ）　収　入　合　計　額</t>
  </si>
  <si>
    <r>
      <t>【</t>
    </r>
    <r>
      <rPr>
        <sz val="16"/>
        <rFont val="HGS創英角ｺﾞｼｯｸUB"/>
        <family val="3"/>
      </rPr>
      <t>助成対象</t>
    </r>
    <r>
      <rPr>
        <sz val="11"/>
        <rFont val="HGS創英角ｺﾞｼｯｸUB"/>
        <family val="3"/>
      </rPr>
      <t>項目事業費】　※領収書は番号をふって、項目ごとに分けて別紙に貼ってください。</t>
    </r>
  </si>
  <si>
    <r>
      <t>【</t>
    </r>
    <r>
      <rPr>
        <sz val="16"/>
        <rFont val="HGS創英角ｺﾞｼｯｸUB"/>
        <family val="3"/>
      </rPr>
      <t>助成対象</t>
    </r>
    <r>
      <rPr>
        <sz val="11"/>
        <rFont val="HGS創英角ｺﾞｼｯｸUB"/>
        <family val="3"/>
      </rPr>
      <t>項目事業費】　※領収書は番号をふって、項目ごとに分けて別紙に貼ってください。</t>
    </r>
  </si>
  <si>
    <r>
      <t>スタッフ交通費合計</t>
    </r>
    <r>
      <rPr>
        <sz val="12"/>
        <rFont val="ＭＳ Ｐゴシック"/>
        <family val="3"/>
      </rPr>
      <t>　</t>
    </r>
  </si>
  <si>
    <t>※助成金による収入見込みは除く</t>
  </si>
  <si>
    <t>←端数切捨て</t>
  </si>
  <si>
    <r>
      <t>収支（Ｈ）−{（Ｃ）＋</t>
    </r>
    <r>
      <rPr>
        <u val="single"/>
        <sz val="14"/>
        <rFont val="HGS創英角ｺﾞｼｯｸUB"/>
        <family val="3"/>
      </rPr>
      <t>（Ｊ）</t>
    </r>
    <r>
      <rPr>
        <u val="single"/>
        <sz val="11"/>
        <rFont val="HGS創英角ｺﾞｼｯｸUB"/>
        <family val="3"/>
      </rPr>
      <t>対象外経費</t>
    </r>
    <r>
      <rPr>
        <sz val="11"/>
        <rFont val="HGS創英角ｺﾞｼｯｸUB"/>
        <family val="3"/>
      </rPr>
      <t xml:space="preserve">  </t>
    </r>
    <r>
      <rPr>
        <sz val="14"/>
        <rFont val="HGS創英角ｺﾞｼｯｸUB"/>
        <family val="3"/>
      </rPr>
      <t>}</t>
    </r>
  </si>
  <si>
    <t>収　支　決　算　書　　（収入の部）</t>
  </si>
  <si>
    <t>収　支　決　算　書　　（　支　出　の　部　）</t>
  </si>
  <si>
    <t>収　支　決　算　書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</si>
</sst>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</numFmts>
  <fonts count="62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sz val="16"/>
      <name val="HGS創英角ｺﾞｼｯｸUB"/>
      <family val="3"/>
    </font>
    <font>
      <sz val="11"/>
      <name val="ＭＳ 明朝"/>
      <family val="1"/>
    </font>
    <font>
      <sz val="11"/>
      <name val="HGS創英角ｺﾞｼｯｸUB"/>
      <family val="3"/>
    </font>
    <font>
      <sz val="14"/>
      <name val="ＭＳ Ｐゴシック"/>
      <family val="3"/>
    </font>
    <font>
      <sz val="9"/>
      <name val="HGSｺﾞｼｯｸM"/>
      <family val="3"/>
    </font>
    <font>
      <sz val="12"/>
      <name val="ＭＳ Ｐゴシック"/>
      <family val="3"/>
    </font>
    <font>
      <sz val="14"/>
      <name val="HGS創英角ｺﾞｼｯｸUB"/>
      <family val="3"/>
    </font>
    <font>
      <b/>
      <sz val="14"/>
      <name val="ＭＳ Ｐゴシック"/>
      <family val="3"/>
    </font>
    <font>
      <b/>
      <sz val="14"/>
      <color indexed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1"/>
      <name val="HGS創英角ﾎﾟｯﾌﾟ体"/>
      <family val="3"/>
    </font>
    <font>
      <b/>
      <sz val="11"/>
      <name val="ＭＳ Ｐゴシック"/>
      <family val="3"/>
    </font>
    <font>
      <sz val="10"/>
      <name val="HGS創英角ｺﾞｼｯｸUB"/>
      <family val="3"/>
    </font>
    <font>
      <sz val="8"/>
      <name val="ＭＳ Ｐゴシック"/>
      <family val="3"/>
    </font>
    <font>
      <u val="single"/>
      <sz val="14"/>
      <name val="HGS創英角ｺﾞｼｯｸUB"/>
      <family val="3"/>
    </font>
    <font>
      <u val="single"/>
      <sz val="11"/>
      <name val="HGS創英角ｺﾞｼｯｸUB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0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0"/>
      <color theme="0" tint="-0.24997000396251678"/>
      <name val="ＭＳ 明朝"/>
      <family val="1"/>
    </font>
    <font>
      <sz val="12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top" wrapText="1"/>
      <protection locked="0"/>
    </xf>
    <xf numFmtId="38" fontId="0" fillId="0" borderId="12" xfId="48" applyFont="1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 shrinkToFit="1"/>
      <protection/>
    </xf>
    <xf numFmtId="38" fontId="0" fillId="0" borderId="13" xfId="48" applyFont="1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38" fontId="0" fillId="0" borderId="13" xfId="48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176" fontId="0" fillId="0" borderId="14" xfId="0" applyNumberFormat="1" applyBorder="1" applyAlignment="1" applyProtection="1">
      <alignment vertical="center" shrinkToFit="1"/>
      <protection locked="0"/>
    </xf>
    <xf numFmtId="38" fontId="0" fillId="0" borderId="14" xfId="48" applyFont="1" applyBorder="1" applyAlignment="1" applyProtection="1">
      <alignment vertical="center" shrinkToFit="1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38" fontId="0" fillId="0" borderId="13" xfId="48" applyFont="1" applyBorder="1" applyAlignment="1" applyProtection="1">
      <alignment vertical="center" shrinkToFit="1"/>
      <protection locked="0"/>
    </xf>
    <xf numFmtId="38" fontId="0" fillId="0" borderId="13" xfId="48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3" fontId="0" fillId="0" borderId="10" xfId="0" applyNumberForma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13" fillId="0" borderId="11" xfId="0" applyFont="1" applyBorder="1" applyAlignment="1">
      <alignment horizontal="left" shrinkToFit="1"/>
    </xf>
    <xf numFmtId="0" fontId="5" fillId="0" borderId="0" xfId="0" applyFont="1" applyAlignment="1">
      <alignment vertical="center"/>
    </xf>
    <xf numFmtId="0" fontId="14" fillId="0" borderId="0" xfId="0" applyFont="1" applyBorder="1" applyAlignment="1">
      <alignment horizontal="left" vertical="top" shrinkToFit="1"/>
    </xf>
    <xf numFmtId="0" fontId="13" fillId="0" borderId="15" xfId="0" applyFont="1" applyBorder="1" applyAlignment="1">
      <alignment horizontal="left" shrinkToFit="1"/>
    </xf>
    <xf numFmtId="38" fontId="0" fillId="0" borderId="10" xfId="0" applyNumberForma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38" fontId="9" fillId="0" borderId="12" xfId="48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 locked="0"/>
    </xf>
    <xf numFmtId="38" fontId="0" fillId="0" borderId="10" xfId="48" applyFont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 shrinkToFit="1"/>
      <protection locked="0"/>
    </xf>
    <xf numFmtId="38" fontId="18" fillId="0" borderId="17" xfId="48" applyFont="1" applyBorder="1" applyAlignment="1" applyProtection="1">
      <alignment vertical="center" shrinkToFit="1"/>
      <protection/>
    </xf>
    <xf numFmtId="0" fontId="9" fillId="0" borderId="13" xfId="0" applyFont="1" applyBorder="1" applyAlignment="1" applyProtection="1">
      <alignment vertical="center" shrinkToFit="1"/>
      <protection/>
    </xf>
    <xf numFmtId="3" fontId="18" fillId="0" borderId="0" xfId="0" applyNumberFormat="1" applyFont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7" fontId="12" fillId="0" borderId="17" xfId="0" applyNumberFormat="1" applyFont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vertical="center"/>
      <protection/>
    </xf>
    <xf numFmtId="0" fontId="5" fillId="0" borderId="18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vertical="center" shrinkToFit="1"/>
      <protection locked="0"/>
    </xf>
    <xf numFmtId="38" fontId="0" fillId="0" borderId="22" xfId="48" applyFont="1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38" fontId="0" fillId="0" borderId="14" xfId="48" applyFont="1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38" fontId="0" fillId="0" borderId="27" xfId="0" applyNumberFormat="1" applyBorder="1" applyAlignment="1" applyProtection="1">
      <alignment vertical="center" shrinkToFit="1"/>
      <protection/>
    </xf>
    <xf numFmtId="0" fontId="0" fillId="0" borderId="28" xfId="0" applyBorder="1" applyAlignment="1" applyProtection="1">
      <alignment horizontal="center" vertical="center" shrinkToFit="1"/>
      <protection locked="0"/>
    </xf>
    <xf numFmtId="38" fontId="0" fillId="0" borderId="29" xfId="0" applyNumberFormat="1" applyBorder="1" applyAlignment="1" applyProtection="1">
      <alignment vertical="center" shrinkToFit="1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38" fontId="0" fillId="0" borderId="27" xfId="48" applyFont="1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38" fontId="0" fillId="0" borderId="30" xfId="48" applyFont="1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right" vertical="center"/>
      <protection locked="0"/>
    </xf>
    <xf numFmtId="0" fontId="10" fillId="0" borderId="33" xfId="0" applyFont="1" applyFill="1" applyBorder="1" applyAlignment="1" applyProtection="1">
      <alignment vertical="center"/>
      <protection/>
    </xf>
    <xf numFmtId="178" fontId="11" fillId="0" borderId="34" xfId="0" applyNumberFormat="1" applyFont="1" applyBorder="1" applyAlignment="1" applyProtection="1">
      <alignment vertical="center" shrinkToFit="1"/>
      <protection/>
    </xf>
    <xf numFmtId="0" fontId="10" fillId="0" borderId="35" xfId="0" applyFont="1" applyFill="1" applyBorder="1" applyAlignment="1" applyProtection="1">
      <alignment horizontal="right" vertical="center"/>
      <protection locked="0"/>
    </xf>
    <xf numFmtId="0" fontId="10" fillId="0" borderId="36" xfId="0" applyFont="1" applyFill="1" applyBorder="1" applyAlignment="1" applyProtection="1">
      <alignment vertical="center"/>
      <protection/>
    </xf>
    <xf numFmtId="178" fontId="11" fillId="0" borderId="25" xfId="0" applyNumberFormat="1" applyFont="1" applyBorder="1" applyAlignment="1" applyProtection="1">
      <alignment vertical="center" shrinkToFit="1"/>
      <protection/>
    </xf>
    <xf numFmtId="0" fontId="10" fillId="34" borderId="37" xfId="0" applyFont="1" applyFill="1" applyBorder="1" applyAlignment="1" applyProtection="1">
      <alignment horizontal="right" vertical="center"/>
      <protection locked="0"/>
    </xf>
    <xf numFmtId="0" fontId="10" fillId="0" borderId="38" xfId="0" applyFont="1" applyFill="1" applyBorder="1" applyAlignment="1" applyProtection="1">
      <alignment horizontal="left" vertical="center"/>
      <protection/>
    </xf>
    <xf numFmtId="178" fontId="11" fillId="0" borderId="28" xfId="0" applyNumberFormat="1" applyFont="1" applyBorder="1" applyAlignment="1" applyProtection="1">
      <alignment vertical="center" shrinkToFit="1"/>
      <protection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center" vertical="center"/>
      <protection/>
    </xf>
    <xf numFmtId="0" fontId="10" fillId="34" borderId="35" xfId="0" applyFont="1" applyFill="1" applyBorder="1" applyAlignment="1" applyProtection="1">
      <alignment horizontal="right" vertical="center"/>
      <protection locked="0"/>
    </xf>
    <xf numFmtId="0" fontId="10" fillId="34" borderId="39" xfId="0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vertical="center"/>
      <protection/>
    </xf>
    <xf numFmtId="178" fontId="11" fillId="0" borderId="40" xfId="0" applyNumberFormat="1" applyFont="1" applyBorder="1" applyAlignment="1" applyProtection="1">
      <alignment vertical="center" shrinkToFit="1"/>
      <protection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vertical="center"/>
      <protection/>
    </xf>
    <xf numFmtId="178" fontId="11" fillId="0" borderId="42" xfId="0" applyNumberFormat="1" applyFont="1" applyBorder="1" applyAlignment="1" applyProtection="1">
      <alignment vertical="center" shrinkToFit="1"/>
      <protection/>
    </xf>
    <xf numFmtId="178" fontId="11" fillId="0" borderId="43" xfId="0" applyNumberFormat="1" applyFont="1" applyBorder="1" applyAlignment="1" applyProtection="1">
      <alignment vertical="center" shrinkToFi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vertical="center" shrinkToFit="1"/>
      <protection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178" fontId="11" fillId="0" borderId="10" xfId="0" applyNumberFormat="1" applyFont="1" applyBorder="1" applyAlignment="1" applyProtection="1">
      <alignment vertical="center" shrinkToFit="1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 shrinkToFit="1"/>
      <protection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177" fontId="22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4" fillId="0" borderId="15" xfId="0" applyFont="1" applyBorder="1" applyAlignment="1">
      <alignment horizontal="left" vertical="top" shrinkToFit="1"/>
    </xf>
    <xf numFmtId="0" fontId="15" fillId="35" borderId="44" xfId="0" applyFont="1" applyFill="1" applyBorder="1" applyAlignment="1">
      <alignment horizontal="left" shrinkToFit="1"/>
    </xf>
    <xf numFmtId="0" fontId="15" fillId="35" borderId="18" xfId="0" applyFont="1" applyFill="1" applyBorder="1" applyAlignment="1">
      <alignment horizontal="left" shrinkToFit="1"/>
    </xf>
    <xf numFmtId="0" fontId="15" fillId="35" borderId="47" xfId="0" applyFont="1" applyFill="1" applyBorder="1" applyAlignment="1">
      <alignment horizontal="left" shrinkToFit="1"/>
    </xf>
    <xf numFmtId="0" fontId="13" fillId="0" borderId="11" xfId="0" applyFont="1" applyBorder="1" applyAlignment="1">
      <alignment horizontal="left" shrinkToFit="1"/>
    </xf>
    <xf numFmtId="0" fontId="1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19" fillId="0" borderId="44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47" xfId="0" applyFont="1" applyBorder="1" applyAlignment="1">
      <alignment horizontal="left" vertical="center" shrinkToFit="1"/>
    </xf>
    <xf numFmtId="0" fontId="61" fillId="0" borderId="44" xfId="0" applyFont="1" applyBorder="1" applyAlignment="1">
      <alignment horizontal="left" vertical="center" shrinkToFit="1"/>
    </xf>
    <xf numFmtId="0" fontId="61" fillId="0" borderId="18" xfId="0" applyFont="1" applyBorder="1" applyAlignment="1">
      <alignment horizontal="left" vertical="center" shrinkToFit="1"/>
    </xf>
    <xf numFmtId="0" fontId="61" fillId="0" borderId="47" xfId="0" applyFont="1" applyBorder="1" applyAlignment="1">
      <alignment horizontal="left" vertical="center" shrinkToFit="1"/>
    </xf>
    <xf numFmtId="0" fontId="60" fillId="0" borderId="44" xfId="0" applyFont="1" applyBorder="1" applyAlignment="1">
      <alignment horizontal="center" vertical="center" shrinkToFit="1"/>
    </xf>
    <xf numFmtId="0" fontId="61" fillId="0" borderId="18" xfId="0" applyFont="1" applyBorder="1" applyAlignment="1">
      <alignment vertical="center" shrinkToFit="1"/>
    </xf>
    <xf numFmtId="0" fontId="61" fillId="0" borderId="47" xfId="0" applyFont="1" applyBorder="1" applyAlignment="1">
      <alignment vertical="center" shrinkToFit="1"/>
    </xf>
    <xf numFmtId="0" fontId="61" fillId="0" borderId="10" xfId="0" applyFont="1" applyBorder="1" applyAlignment="1">
      <alignment horizontal="center" vertical="center" shrinkToFit="1"/>
    </xf>
    <xf numFmtId="0" fontId="0" fillId="33" borderId="16" xfId="0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 shrinkToFit="1"/>
    </xf>
    <xf numFmtId="58" fontId="61" fillId="0" borderId="10" xfId="0" applyNumberFormat="1" applyFont="1" applyBorder="1" applyAlignment="1">
      <alignment horizontal="left" vertical="center" shrinkToFit="1"/>
    </xf>
    <xf numFmtId="0" fontId="0" fillId="0" borderId="49" xfId="0" applyBorder="1" applyAlignment="1">
      <alignment horizontal="left"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/>
    </xf>
    <xf numFmtId="0" fontId="0" fillId="0" borderId="53" xfId="0" applyBorder="1" applyAlignment="1">
      <alignment vertical="top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1" fillId="33" borderId="54" xfId="0" applyFont="1" applyFill="1" applyBorder="1" applyAlignment="1" applyProtection="1">
      <alignment horizontal="center" vertical="center" shrinkToFit="1"/>
      <protection/>
    </xf>
    <xf numFmtId="0" fontId="1" fillId="33" borderId="55" xfId="0" applyFont="1" applyFill="1" applyBorder="1" applyAlignment="1" applyProtection="1">
      <alignment horizontal="center" vertical="center" shrinkToFit="1"/>
      <protection/>
    </xf>
    <xf numFmtId="0" fontId="59" fillId="0" borderId="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1" fillId="0" borderId="56" xfId="0" applyFont="1" applyBorder="1" applyAlignment="1" applyProtection="1">
      <alignment horizontal="left" vertical="center" wrapText="1" shrinkToFit="1"/>
      <protection locked="0"/>
    </xf>
    <xf numFmtId="0" fontId="0" fillId="0" borderId="57" xfId="0" applyBorder="1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0" fontId="20" fillId="0" borderId="27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shrinkToFit="1"/>
    </xf>
    <xf numFmtId="0" fontId="7" fillId="33" borderId="59" xfId="0" applyFont="1" applyFill="1" applyBorder="1" applyAlignment="1" applyProtection="1">
      <alignment horizontal="center" vertical="center" shrinkToFit="1"/>
      <protection locked="0"/>
    </xf>
    <xf numFmtId="0" fontId="7" fillId="33" borderId="38" xfId="0" applyFont="1" applyFill="1" applyBorder="1" applyAlignment="1" applyProtection="1">
      <alignment horizontal="center" vertical="center" shrinkToFit="1"/>
      <protection locked="0"/>
    </xf>
    <xf numFmtId="0" fontId="7" fillId="33" borderId="60" xfId="0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left" vertical="center" wrapText="1" shrinkToFit="1"/>
      <protection locked="0"/>
    </xf>
    <xf numFmtId="0" fontId="59" fillId="0" borderId="0" xfId="0" applyFont="1" applyBorder="1" applyAlignment="1" applyProtection="1">
      <alignment horizontal="center" vertical="top" wrapText="1"/>
      <protection locked="0"/>
    </xf>
    <xf numFmtId="0" fontId="7" fillId="33" borderId="44" xfId="0" applyFont="1" applyFill="1" applyBorder="1" applyAlignment="1" applyProtection="1">
      <alignment horizontal="center" vertical="center" shrinkToFit="1"/>
      <protection locked="0"/>
    </xf>
    <xf numFmtId="0" fontId="7" fillId="33" borderId="18" xfId="0" applyFont="1" applyFill="1" applyBorder="1" applyAlignment="1" applyProtection="1">
      <alignment horizontal="center" vertical="center" shrinkToFit="1"/>
      <protection locked="0"/>
    </xf>
    <xf numFmtId="0" fontId="7" fillId="33" borderId="47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left" vertical="center" wrapText="1" shrinkToFit="1"/>
      <protection locked="0"/>
    </xf>
    <xf numFmtId="0" fontId="22" fillId="0" borderId="61" xfId="0" applyFont="1" applyBorder="1" applyAlignment="1" applyProtection="1">
      <alignment vertical="top" wrapText="1"/>
      <protection locked="0"/>
    </xf>
    <xf numFmtId="0" fontId="0" fillId="0" borderId="61" xfId="0" applyBorder="1" applyAlignment="1">
      <alignment vertical="top"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59" fillId="0" borderId="0" xfId="0" applyFont="1" applyAlignment="1" applyProtection="1">
      <alignment horizontal="center" vertical="top" wrapText="1"/>
      <protection locked="0"/>
    </xf>
    <xf numFmtId="0" fontId="59" fillId="0" borderId="0" xfId="0" applyFont="1" applyAlignment="1" applyProtection="1">
      <alignment horizontal="center" vertical="top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0" fillId="0" borderId="66" xfId="0" applyFont="1" applyFill="1" applyBorder="1" applyAlignment="1" applyProtection="1">
      <alignment horizontal="center" vertical="center"/>
      <protection locked="0"/>
    </xf>
    <xf numFmtId="0" fontId="7" fillId="33" borderId="44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47" xfId="0" applyFont="1" applyFill="1" applyBorder="1" applyAlignment="1" applyProtection="1">
      <alignment horizontal="center" vertical="center"/>
      <protection locked="0"/>
    </xf>
    <xf numFmtId="0" fontId="1" fillId="33" borderId="54" xfId="0" applyFont="1" applyFill="1" applyBorder="1" applyAlignment="1" applyProtection="1">
      <alignment horizontal="center" vertical="center"/>
      <protection locked="0"/>
    </xf>
    <xf numFmtId="0" fontId="1" fillId="33" borderId="67" xfId="0" applyFont="1" applyFill="1" applyBorder="1" applyAlignment="1" applyProtection="1">
      <alignment horizontal="center" vertical="center"/>
      <protection locked="0"/>
    </xf>
    <xf numFmtId="0" fontId="1" fillId="33" borderId="55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4">
      <selection activeCell="F4" sqref="F4:J4"/>
    </sheetView>
  </sheetViews>
  <sheetFormatPr defaultColWidth="9.00390625" defaultRowHeight="13.5"/>
  <cols>
    <col min="1" max="4" width="9.00390625" style="27" customWidth="1"/>
    <col min="5" max="5" width="3.75390625" style="27" customWidth="1"/>
    <col min="6" max="12" width="9.00390625" style="27" customWidth="1"/>
    <col min="13" max="13" width="3.375" style="27" customWidth="1"/>
    <col min="14" max="16384" width="9.00390625" style="27" customWidth="1"/>
  </cols>
  <sheetData>
    <row r="1" spans="1:10" ht="32.25" customHeight="1">
      <c r="A1" s="27" t="s">
        <v>39</v>
      </c>
      <c r="F1" s="52" t="s">
        <v>41</v>
      </c>
      <c r="H1" s="105" t="s">
        <v>44</v>
      </c>
      <c r="I1" s="105"/>
      <c r="J1" s="105"/>
    </row>
    <row r="2" ht="30" customHeight="1">
      <c r="A2" s="28" t="s">
        <v>38</v>
      </c>
    </row>
    <row r="3" ht="30" customHeight="1">
      <c r="A3" s="27" t="s">
        <v>15</v>
      </c>
    </row>
    <row r="4" spans="6:10" ht="30" customHeight="1">
      <c r="F4" s="108" t="s">
        <v>6</v>
      </c>
      <c r="G4" s="108"/>
      <c r="H4" s="108"/>
      <c r="I4" s="108"/>
      <c r="J4" s="108"/>
    </row>
    <row r="5" spans="6:10" ht="30" customHeight="1">
      <c r="F5" s="107" t="s">
        <v>16</v>
      </c>
      <c r="G5" s="107"/>
      <c r="H5" s="107"/>
      <c r="I5" s="107"/>
      <c r="J5" s="107"/>
    </row>
    <row r="6" spans="6:10" ht="30" customHeight="1">
      <c r="F6" s="107" t="s">
        <v>36</v>
      </c>
      <c r="G6" s="107"/>
      <c r="H6" s="107"/>
      <c r="I6" s="107"/>
      <c r="J6" s="51" t="s">
        <v>37</v>
      </c>
    </row>
    <row r="7" spans="6:10" ht="30" customHeight="1">
      <c r="F7" s="107" t="s">
        <v>17</v>
      </c>
      <c r="G7" s="107"/>
      <c r="H7" s="107"/>
      <c r="I7" s="107"/>
      <c r="J7" s="107"/>
    </row>
    <row r="8" spans="6:10" ht="30" customHeight="1">
      <c r="F8" s="107" t="s">
        <v>18</v>
      </c>
      <c r="G8" s="107"/>
      <c r="H8" s="107"/>
      <c r="I8" s="107"/>
      <c r="J8" s="107"/>
    </row>
    <row r="11" spans="1:10" ht="27.75" customHeight="1">
      <c r="A11" s="110" t="s">
        <v>45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27.75" customHeight="1">
      <c r="A12" s="110" t="s">
        <v>19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5" spans="1:10" ht="46.5" customHeight="1">
      <c r="A15" s="109" t="s">
        <v>46</v>
      </c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0" ht="13.5">
      <c r="A16" s="106"/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26.25" customHeight="1">
      <c r="A17" s="106" t="s">
        <v>20</v>
      </c>
      <c r="B17" s="106"/>
      <c r="C17" s="106"/>
      <c r="D17" s="106"/>
      <c r="E17" s="106"/>
      <c r="F17" s="106"/>
      <c r="G17" s="106"/>
      <c r="H17" s="106"/>
      <c r="I17" s="106"/>
      <c r="J17" s="106"/>
    </row>
    <row r="19" spans="2:9" ht="24.75" customHeight="1">
      <c r="B19" s="111" t="s">
        <v>21</v>
      </c>
      <c r="C19" s="111"/>
      <c r="D19" s="111"/>
      <c r="F19" s="116"/>
      <c r="G19" s="116"/>
      <c r="H19" s="116"/>
      <c r="I19" s="116"/>
    </row>
    <row r="20" spans="2:9" ht="15" customHeight="1">
      <c r="B20" s="29"/>
      <c r="C20" s="29"/>
      <c r="D20" s="29"/>
      <c r="F20" s="34"/>
      <c r="G20" s="34"/>
      <c r="H20" s="34"/>
      <c r="I20" s="34"/>
    </row>
    <row r="21" spans="2:9" ht="24.75" customHeight="1">
      <c r="B21" s="111" t="s">
        <v>22</v>
      </c>
      <c r="C21" s="111"/>
      <c r="D21" s="111"/>
      <c r="F21" s="116" t="s">
        <v>25</v>
      </c>
      <c r="G21" s="116"/>
      <c r="H21" s="116"/>
      <c r="I21" s="116"/>
    </row>
    <row r="22" spans="2:9" ht="17.25" customHeight="1">
      <c r="B22" s="30"/>
      <c r="C22" s="30"/>
      <c r="D22" s="30"/>
      <c r="F22" s="112" t="s">
        <v>24</v>
      </c>
      <c r="G22" s="112"/>
      <c r="H22" s="112"/>
      <c r="I22" s="112"/>
    </row>
    <row r="23" spans="2:9" ht="15" customHeight="1">
      <c r="B23" s="30"/>
      <c r="C23" s="30"/>
      <c r="D23" s="30"/>
      <c r="F23" s="33"/>
      <c r="G23" s="33"/>
      <c r="H23" s="33"/>
      <c r="I23" s="33"/>
    </row>
    <row r="24" spans="2:9" ht="24.75" customHeight="1">
      <c r="B24" s="111" t="s">
        <v>23</v>
      </c>
      <c r="C24" s="111"/>
      <c r="D24" s="111"/>
      <c r="F24" s="116" t="s">
        <v>25</v>
      </c>
      <c r="G24" s="116"/>
      <c r="H24" s="116"/>
      <c r="I24" s="116"/>
    </row>
    <row r="25" spans="2:9" ht="15" customHeight="1">
      <c r="B25" s="29"/>
      <c r="C25" s="29"/>
      <c r="D25" s="29"/>
      <c r="F25" s="31"/>
      <c r="G25" s="31"/>
      <c r="H25" s="31"/>
      <c r="I25" s="31"/>
    </row>
    <row r="26" spans="2:9" ht="37.5" customHeight="1">
      <c r="B26" s="111" t="s">
        <v>34</v>
      </c>
      <c r="C26" s="111"/>
      <c r="D26" s="111"/>
      <c r="F26" s="113" t="s">
        <v>26</v>
      </c>
      <c r="G26" s="114"/>
      <c r="H26" s="114"/>
      <c r="I26" s="115"/>
    </row>
    <row r="27" spans="2:9" ht="18" customHeight="1">
      <c r="B27" s="29"/>
      <c r="C27" s="29"/>
      <c r="D27" s="29"/>
      <c r="F27" s="112" t="s">
        <v>33</v>
      </c>
      <c r="G27" s="112"/>
      <c r="H27" s="112"/>
      <c r="I27" s="112"/>
    </row>
    <row r="28" spans="2:9" ht="15" customHeight="1">
      <c r="B28" s="29"/>
      <c r="C28" s="29"/>
      <c r="D28" s="29"/>
      <c r="F28" s="33"/>
      <c r="G28" s="33"/>
      <c r="H28" s="33"/>
      <c r="I28" s="33"/>
    </row>
    <row r="29" ht="24.75" customHeight="1">
      <c r="B29" s="27" t="s">
        <v>27</v>
      </c>
    </row>
    <row r="30" spans="2:10" ht="24.75" customHeight="1">
      <c r="B30" s="32" t="s">
        <v>28</v>
      </c>
      <c r="C30" s="32"/>
      <c r="D30" s="32"/>
      <c r="E30" s="32"/>
      <c r="F30" s="32"/>
      <c r="G30" s="32"/>
      <c r="H30" s="32"/>
      <c r="I30" s="32"/>
      <c r="J30" s="32"/>
    </row>
    <row r="31" spans="2:10" ht="24.75" customHeight="1">
      <c r="B31" s="32" t="s">
        <v>29</v>
      </c>
      <c r="C31" s="32"/>
      <c r="D31" s="32"/>
      <c r="E31" s="32"/>
      <c r="F31" s="32"/>
      <c r="G31" s="32"/>
      <c r="H31" s="32"/>
      <c r="I31" s="32"/>
      <c r="J31" s="32"/>
    </row>
    <row r="32" spans="2:10" ht="24.75" customHeight="1">
      <c r="B32" s="32" t="s">
        <v>31</v>
      </c>
      <c r="C32" s="32"/>
      <c r="D32" s="32"/>
      <c r="E32" s="32"/>
      <c r="F32" s="32"/>
      <c r="G32" s="32"/>
      <c r="H32" s="32"/>
      <c r="I32" s="32"/>
      <c r="J32" s="32"/>
    </row>
    <row r="33" spans="2:10" ht="24.75" customHeight="1">
      <c r="B33" s="32" t="s">
        <v>30</v>
      </c>
      <c r="C33" s="32"/>
      <c r="D33" s="32"/>
      <c r="E33" s="32"/>
      <c r="F33" s="32"/>
      <c r="G33" s="32"/>
      <c r="H33" s="32"/>
      <c r="I33" s="32"/>
      <c r="J33" s="32"/>
    </row>
    <row r="34" spans="2:10" ht="24.75" customHeight="1">
      <c r="B34" s="32" t="s">
        <v>32</v>
      </c>
      <c r="C34" s="32"/>
      <c r="D34" s="32"/>
      <c r="E34" s="32"/>
      <c r="F34" s="32"/>
      <c r="G34" s="32"/>
      <c r="H34" s="32"/>
      <c r="I34" s="32"/>
      <c r="J34" s="32"/>
    </row>
  </sheetData>
  <sheetProtection/>
  <mergeCells count="21">
    <mergeCell ref="F27:I27"/>
    <mergeCell ref="F26:I26"/>
    <mergeCell ref="F24:I24"/>
    <mergeCell ref="F21:I21"/>
    <mergeCell ref="F19:I19"/>
    <mergeCell ref="F22:I22"/>
    <mergeCell ref="B26:D26"/>
    <mergeCell ref="F6:I6"/>
    <mergeCell ref="B24:D24"/>
    <mergeCell ref="B21:D21"/>
    <mergeCell ref="B19:D19"/>
    <mergeCell ref="A11:J11"/>
    <mergeCell ref="H1:J1"/>
    <mergeCell ref="A16:J16"/>
    <mergeCell ref="A17:J17"/>
    <mergeCell ref="F5:J5"/>
    <mergeCell ref="F4:J4"/>
    <mergeCell ref="F7:J7"/>
    <mergeCell ref="F8:J8"/>
    <mergeCell ref="A15:J15"/>
    <mergeCell ref="A12:J12"/>
  </mergeCells>
  <dataValidations count="9">
    <dataValidation allowBlank="1" showInputMessage="1" showErrorMessage="1" prompt="代表者の方の住所を入力してください。" sqref="F5:J5"/>
    <dataValidation allowBlank="1" showInputMessage="1" showErrorMessage="1" prompt="「支払金口座振替依頼書」と同じ印鑑で押印してください。" sqref="J6"/>
    <dataValidation allowBlank="1" showInputMessage="1" showErrorMessage="1" prompt="代表者が日中連絡の取りにくい場合や、会計担当者が異なる場合は、必ず担当者の方の名前を入力してください。" sqref="F7:J7"/>
    <dataValidation allowBlank="1" showInputMessage="1" showErrorMessage="1" prompt="「助成金交付決定通知書」に記載された金額を入力してください。" sqref="F21:I21"/>
    <dataValidation allowBlank="1" showInputMessage="1" showErrorMessage="1" prompt="「収支決算書（支出の部）」の「Ｃ．助成請求額」を入力してください。" sqref="F24:I24"/>
    <dataValidation allowBlank="1" showInputMessage="1" showErrorMessage="1" prompt="財団で記入しますので、入力しないでください。" sqref="F26:I26"/>
    <dataValidation allowBlank="1" showInputMessage="1" showErrorMessage="1" prompt="申請する日付を入力して下さい。" sqref="H1:J1"/>
    <dataValidation allowBlank="1" showInputMessage="1" showErrorMessage="1" prompt="申請事業名を入力してください。" sqref="F19:I19"/>
    <dataValidation allowBlank="1" showInputMessage="1" showErrorMessage="1" prompt="代表者名を入力してください。" sqref="F6:I6"/>
  </dataValidation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3">
      <selection activeCell="G3" sqref="G3"/>
    </sheetView>
  </sheetViews>
  <sheetFormatPr defaultColWidth="9.00390625" defaultRowHeight="13.5"/>
  <cols>
    <col min="1" max="1" width="4.875" style="0" customWidth="1"/>
    <col min="2" max="2" width="13.25390625" style="0" customWidth="1"/>
  </cols>
  <sheetData>
    <row r="1" spans="1:10" ht="34.5" customHeight="1">
      <c r="A1" s="117" t="s">
        <v>65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5:10" ht="39" customHeight="1">
      <c r="E2" s="52" t="s">
        <v>47</v>
      </c>
      <c r="G2" s="118" t="str">
        <f>'表紙'!F4</f>
        <v>団体名：</v>
      </c>
      <c r="H2" s="118"/>
      <c r="I2" s="118"/>
      <c r="J2" s="118"/>
    </row>
    <row r="4" spans="1:10" ht="24.75" customHeight="1">
      <c r="A4" s="119" t="s">
        <v>48</v>
      </c>
      <c r="B4" s="54" t="s">
        <v>49</v>
      </c>
      <c r="C4" s="121"/>
      <c r="D4" s="122"/>
      <c r="E4" s="122"/>
      <c r="F4" s="122"/>
      <c r="G4" s="122"/>
      <c r="H4" s="122"/>
      <c r="I4" s="122"/>
      <c r="J4" s="123"/>
    </row>
    <row r="5" spans="1:10" ht="24.75" customHeight="1">
      <c r="A5" s="120"/>
      <c r="B5" s="54" t="s">
        <v>50</v>
      </c>
      <c r="C5" s="124"/>
      <c r="D5" s="125"/>
      <c r="E5" s="126"/>
      <c r="F5" s="55" t="s">
        <v>63</v>
      </c>
      <c r="G5" s="127"/>
      <c r="H5" s="128"/>
      <c r="I5" s="128"/>
      <c r="J5" s="129"/>
    </row>
    <row r="6" spans="1:10" ht="24.75" customHeight="1">
      <c r="A6" s="131" t="s">
        <v>51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24.75" customHeight="1">
      <c r="A7" s="132" t="s">
        <v>52</v>
      </c>
      <c r="B7" s="132"/>
      <c r="C7" s="133"/>
      <c r="D7" s="133"/>
      <c r="E7" s="133"/>
      <c r="F7" s="133"/>
      <c r="G7" s="133"/>
      <c r="H7" s="133"/>
      <c r="I7" s="133"/>
      <c r="J7" s="133"/>
    </row>
    <row r="8" spans="1:10" ht="24.75" customHeight="1">
      <c r="A8" s="132" t="s">
        <v>53</v>
      </c>
      <c r="B8" s="132"/>
      <c r="C8" s="134"/>
      <c r="D8" s="133"/>
      <c r="E8" s="133"/>
      <c r="F8" s="133"/>
      <c r="G8" s="133"/>
      <c r="H8" s="133"/>
      <c r="I8" s="133"/>
      <c r="J8" s="133"/>
    </row>
    <row r="9" spans="1:10" ht="24.75" customHeight="1">
      <c r="A9" s="132" t="s">
        <v>64</v>
      </c>
      <c r="B9" s="132"/>
      <c r="C9" s="133"/>
      <c r="D9" s="133"/>
      <c r="E9" s="133"/>
      <c r="F9" s="133"/>
      <c r="G9" s="133"/>
      <c r="H9" s="133"/>
      <c r="I9" s="133"/>
      <c r="J9" s="133"/>
    </row>
    <row r="10" spans="1:10" ht="24.75" customHeight="1">
      <c r="A10" s="132" t="s">
        <v>54</v>
      </c>
      <c r="B10" s="132"/>
      <c r="C10" s="133"/>
      <c r="D10" s="133"/>
      <c r="E10" s="133"/>
      <c r="F10" s="133"/>
      <c r="G10" s="133"/>
      <c r="H10" s="133"/>
      <c r="I10" s="133"/>
      <c r="J10" s="133"/>
    </row>
    <row r="11" spans="1:10" ht="24.75" customHeight="1">
      <c r="A11" s="132" t="s">
        <v>55</v>
      </c>
      <c r="B11" s="132"/>
      <c r="C11" s="134"/>
      <c r="D11" s="133"/>
      <c r="E11" s="133"/>
      <c r="F11" s="133"/>
      <c r="G11" s="133"/>
      <c r="H11" s="133"/>
      <c r="I11" s="133"/>
      <c r="J11" s="133"/>
    </row>
    <row r="12" spans="1:10" ht="24.75" customHeight="1">
      <c r="A12" s="132" t="s">
        <v>56</v>
      </c>
      <c r="B12" s="132"/>
      <c r="C12" s="130" t="s">
        <v>57</v>
      </c>
      <c r="D12" s="130"/>
      <c r="E12" s="130"/>
      <c r="F12" s="130"/>
      <c r="G12" s="130"/>
      <c r="H12" s="130"/>
      <c r="I12" s="130"/>
      <c r="J12" s="130"/>
    </row>
    <row r="13" spans="1:10" ht="24.75" customHeight="1">
      <c r="A13" s="132" t="s">
        <v>58</v>
      </c>
      <c r="B13" s="132"/>
      <c r="C13" s="130" t="s">
        <v>59</v>
      </c>
      <c r="D13" s="130"/>
      <c r="E13" s="130"/>
      <c r="F13" s="130"/>
      <c r="G13" s="130"/>
      <c r="H13" s="130"/>
      <c r="I13" s="130"/>
      <c r="J13" s="130"/>
    </row>
    <row r="14" spans="1:10" ht="109.5" customHeight="1">
      <c r="A14" s="135" t="s">
        <v>60</v>
      </c>
      <c r="B14" s="135"/>
      <c r="C14" s="135"/>
      <c r="D14" s="135"/>
      <c r="E14" s="135"/>
      <c r="F14" s="135"/>
      <c r="G14" s="135"/>
      <c r="H14" s="135"/>
      <c r="I14" s="135"/>
      <c r="J14" s="135"/>
    </row>
    <row r="15" spans="1:10" ht="109.5" customHeight="1">
      <c r="A15" s="136" t="s">
        <v>61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09.5" customHeight="1">
      <c r="A16" s="139" t="s">
        <v>62</v>
      </c>
      <c r="B16" s="140"/>
      <c r="C16" s="140"/>
      <c r="D16" s="140"/>
      <c r="E16" s="140"/>
      <c r="F16" s="140"/>
      <c r="G16" s="140"/>
      <c r="H16" s="140"/>
      <c r="I16" s="140"/>
      <c r="J16" s="141"/>
    </row>
  </sheetData>
  <sheetProtection/>
  <mergeCells count="24">
    <mergeCell ref="A13:B13"/>
    <mergeCell ref="C13:J13"/>
    <mergeCell ref="A14:J14"/>
    <mergeCell ref="A15:J15"/>
    <mergeCell ref="A16:J16"/>
    <mergeCell ref="A10:B10"/>
    <mergeCell ref="C10:J10"/>
    <mergeCell ref="A11:B11"/>
    <mergeCell ref="C11:J11"/>
    <mergeCell ref="A12:B12"/>
    <mergeCell ref="C12:J12"/>
    <mergeCell ref="A6:J6"/>
    <mergeCell ref="A7:B7"/>
    <mergeCell ref="C7:J7"/>
    <mergeCell ref="A8:B8"/>
    <mergeCell ref="C8:J8"/>
    <mergeCell ref="A9:B9"/>
    <mergeCell ref="C9:J9"/>
    <mergeCell ref="A1:J1"/>
    <mergeCell ref="G2:J2"/>
    <mergeCell ref="A4:A5"/>
    <mergeCell ref="C4:J4"/>
    <mergeCell ref="C5:E5"/>
    <mergeCell ref="G5:J5"/>
  </mergeCells>
  <dataValidations count="4">
    <dataValidation allowBlank="1" showInputMessage="1" showErrorMessage="1" prompt="マンツーマン、小グループ、教室形式　など" sqref="C10:J10"/>
    <dataValidation allowBlank="1" showInputMessage="1" showErrorMessage="1" prompt="入門・初級・中級・上級　など" sqref="C9:J9"/>
    <dataValidation allowBlank="1" showInputMessage="1" showErrorMessage="1" prompt="申請事業名を入力してください。" sqref="C7:J7"/>
    <dataValidation allowBlank="1" showInputMessage="1" showErrorMessage="1" prompt="助成対象となる事業の実施期間を入力してください。" sqref="C8:J8"/>
  </dataValidations>
  <printOptions/>
  <pageMargins left="0.5905511811023623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showZeros="0" zoomScalePageLayoutView="0" workbookViewId="0" topLeftCell="A1">
      <selection activeCell="I10" sqref="I10"/>
    </sheetView>
  </sheetViews>
  <sheetFormatPr defaultColWidth="9.00390625" defaultRowHeight="13.5"/>
  <cols>
    <col min="1" max="1" width="40.125" style="1" customWidth="1"/>
    <col min="2" max="2" width="24.625" style="1" customWidth="1"/>
    <col min="3" max="3" width="14.875" style="1" customWidth="1"/>
    <col min="4" max="4" width="10.75390625" style="24" customWidth="1"/>
    <col min="5" max="16384" width="9.00390625" style="1" customWidth="1"/>
  </cols>
  <sheetData>
    <row r="1" spans="1:4" ht="24" customHeight="1">
      <c r="A1" s="142" t="s">
        <v>120</v>
      </c>
      <c r="B1" s="142"/>
      <c r="C1" s="142"/>
      <c r="D1" s="142"/>
    </row>
    <row r="3" spans="1:4" ht="30" customHeight="1">
      <c r="A3" s="53" t="s">
        <v>42</v>
      </c>
      <c r="B3" s="143" t="str">
        <f>'表紙'!F4</f>
        <v>団体名：</v>
      </c>
      <c r="C3" s="143"/>
      <c r="D3" s="143"/>
    </row>
    <row r="4" ht="12.75">
      <c r="A4" s="103" t="s">
        <v>117</v>
      </c>
    </row>
    <row r="5" spans="1:4" ht="24.75" customHeight="1">
      <c r="A5" s="8" t="s">
        <v>11</v>
      </c>
      <c r="B5" s="8" t="s">
        <v>7</v>
      </c>
      <c r="C5" s="8" t="s">
        <v>0</v>
      </c>
      <c r="D5" s="8" t="s">
        <v>12</v>
      </c>
    </row>
    <row r="6" spans="1:4" ht="24.75" customHeight="1">
      <c r="A6" s="42"/>
      <c r="B6" s="12"/>
      <c r="C6" s="13"/>
      <c r="D6" s="44"/>
    </row>
    <row r="7" spans="1:4" ht="24.75" customHeight="1">
      <c r="A7" s="14"/>
      <c r="B7" s="15"/>
      <c r="C7" s="16"/>
      <c r="D7" s="25"/>
    </row>
    <row r="8" spans="1:4" ht="24.75" customHeight="1">
      <c r="A8" s="14"/>
      <c r="B8" s="15"/>
      <c r="C8" s="16"/>
      <c r="D8" s="25"/>
    </row>
    <row r="9" spans="1:4" ht="24.75" customHeight="1">
      <c r="A9" s="14"/>
      <c r="B9" s="15"/>
      <c r="C9" s="16"/>
      <c r="D9" s="25"/>
    </row>
    <row r="10" spans="1:4" ht="24.75" customHeight="1">
      <c r="A10" s="14"/>
      <c r="B10" s="15"/>
      <c r="C10" s="16"/>
      <c r="D10" s="25"/>
    </row>
    <row r="11" spans="1:4" ht="24.75" customHeight="1">
      <c r="A11" s="14"/>
      <c r="B11" s="15"/>
      <c r="C11" s="16"/>
      <c r="D11" s="25"/>
    </row>
    <row r="12" spans="1:4" ht="24.75" customHeight="1">
      <c r="A12" s="14"/>
      <c r="B12" s="15"/>
      <c r="C12" s="16"/>
      <c r="D12" s="25"/>
    </row>
    <row r="13" spans="1:4" ht="24.75" customHeight="1">
      <c r="A13" s="14"/>
      <c r="B13" s="15"/>
      <c r="C13" s="16"/>
      <c r="D13" s="25"/>
    </row>
    <row r="14" spans="1:4" ht="24.75" customHeight="1">
      <c r="A14" s="14"/>
      <c r="B14" s="15"/>
      <c r="C14" s="16"/>
      <c r="D14" s="25"/>
    </row>
    <row r="15" spans="1:4" ht="24.75" customHeight="1">
      <c r="A15" s="14"/>
      <c r="B15" s="15"/>
      <c r="C15" s="16"/>
      <c r="D15" s="25"/>
    </row>
    <row r="16" spans="1:4" ht="24.75" customHeight="1">
      <c r="A16" s="14"/>
      <c r="B16" s="15"/>
      <c r="C16" s="16"/>
      <c r="D16" s="25"/>
    </row>
    <row r="17" spans="1:4" ht="24.75" customHeight="1">
      <c r="A17" s="14"/>
      <c r="B17" s="15"/>
      <c r="C17" s="16"/>
      <c r="D17" s="25"/>
    </row>
    <row r="18" spans="1:4" ht="24.75" customHeight="1">
      <c r="A18" s="14"/>
      <c r="B18" s="15"/>
      <c r="C18" s="16"/>
      <c r="D18" s="25"/>
    </row>
    <row r="19" spans="1:4" ht="24.75" customHeight="1">
      <c r="A19" s="14"/>
      <c r="B19" s="15"/>
      <c r="C19" s="16"/>
      <c r="D19" s="25"/>
    </row>
    <row r="20" spans="1:4" ht="24.75" customHeight="1">
      <c r="A20" s="14"/>
      <c r="B20" s="15"/>
      <c r="C20" s="16"/>
      <c r="D20" s="25"/>
    </row>
    <row r="21" spans="1:4" ht="24.75" customHeight="1">
      <c r="A21" s="14"/>
      <c r="B21" s="15"/>
      <c r="C21" s="16"/>
      <c r="D21" s="25"/>
    </row>
    <row r="22" spans="1:4" ht="24.75" customHeight="1">
      <c r="A22" s="14"/>
      <c r="B22" s="15"/>
      <c r="C22" s="16"/>
      <c r="D22" s="25"/>
    </row>
    <row r="23" spans="1:4" ht="24.75" customHeight="1">
      <c r="A23" s="14"/>
      <c r="B23" s="15"/>
      <c r="C23" s="16"/>
      <c r="D23" s="25"/>
    </row>
    <row r="24" spans="1:4" ht="24.75" customHeight="1">
      <c r="A24" s="14"/>
      <c r="B24" s="15"/>
      <c r="C24" s="16"/>
      <c r="D24" s="25"/>
    </row>
    <row r="25" spans="1:4" ht="24.75" customHeight="1">
      <c r="A25" s="14"/>
      <c r="B25" s="15"/>
      <c r="C25" s="16"/>
      <c r="D25" s="25"/>
    </row>
    <row r="26" spans="1:4" ht="24.75" customHeight="1">
      <c r="A26" s="14"/>
      <c r="B26" s="15"/>
      <c r="C26" s="16"/>
      <c r="D26" s="25"/>
    </row>
    <row r="27" spans="1:4" ht="24.75" customHeight="1">
      <c r="A27" s="14"/>
      <c r="B27" s="15"/>
      <c r="C27" s="16"/>
      <c r="D27" s="25"/>
    </row>
    <row r="28" spans="1:4" ht="24.75" customHeight="1" thickBot="1">
      <c r="A28" s="17"/>
      <c r="B28" s="18"/>
      <c r="C28" s="19"/>
      <c r="D28" s="45"/>
    </row>
    <row r="29" spans="1:4" ht="24.75" customHeight="1" thickTop="1">
      <c r="A29" s="144" t="s">
        <v>113</v>
      </c>
      <c r="B29" s="145"/>
      <c r="C29" s="37">
        <f>SUM(C6:C28)</f>
        <v>0</v>
      </c>
      <c r="D29" s="46"/>
    </row>
  </sheetData>
  <sheetProtection/>
  <mergeCells count="3">
    <mergeCell ref="A1:D1"/>
    <mergeCell ref="B3:D3"/>
    <mergeCell ref="A29:B29"/>
  </mergeCells>
  <dataValidations count="5">
    <dataValidation allowBlank="1" showInputMessage="1" showErrorMessage="1" prompt="申請事業収入の総額を入力してください。&#10;例）自己資金、参加費など" sqref="A7"/>
    <dataValidation allowBlank="1" showInputMessage="1" showErrorMessage="1" prompt="単位（円）の入力は不要です。数値だけ入力してください。" sqref="C6:C28"/>
    <dataValidation allowBlank="1" showInputMessage="1" showErrorMessage="1" prompt="合計金額が自動で計算されます。" sqref="C29"/>
    <dataValidation allowBlank="1" showInputMessage="1" showErrorMessage="1" prompt="「収支予算書（支出の部）」の「Ｃ．助成要望額」が自動的に入力されます。" sqref="A6"/>
    <dataValidation allowBlank="1" showInputMessage="1" showErrorMessage="1" prompt="申請事業収入の総額（助成請求額も含めて）を入力してください。&#10;例）自己資金、参加費など" sqref="A8:A26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Zeros="0" zoomScalePageLayoutView="0" workbookViewId="0" topLeftCell="A13">
      <selection activeCell="H7" sqref="H7"/>
    </sheetView>
  </sheetViews>
  <sheetFormatPr defaultColWidth="9.00390625" defaultRowHeight="13.5"/>
  <cols>
    <col min="1" max="1" width="15.00390625" style="1" customWidth="1"/>
    <col min="2" max="2" width="28.25390625" style="1" customWidth="1"/>
    <col min="3" max="3" width="24.375" style="1" customWidth="1"/>
    <col min="4" max="4" width="14.875" style="1" customWidth="1"/>
    <col min="5" max="5" width="9.75390625" style="24" customWidth="1"/>
    <col min="6" max="16384" width="9.00390625" style="1" customWidth="1"/>
  </cols>
  <sheetData>
    <row r="1" spans="1:8" ht="34.5" customHeight="1">
      <c r="A1" s="142" t="s">
        <v>121</v>
      </c>
      <c r="B1" s="142"/>
      <c r="C1" s="142"/>
      <c r="D1" s="142"/>
      <c r="E1" s="142"/>
      <c r="F1" s="20"/>
      <c r="H1" s="43" t="e">
        <f>SUM(#REF!)+SUM(#REF!)+D15</f>
        <v>#REF!</v>
      </c>
    </row>
    <row r="2" spans="2:6" ht="22.5" customHeight="1">
      <c r="B2" s="146" t="s">
        <v>66</v>
      </c>
      <c r="E2" s="4" t="s">
        <v>67</v>
      </c>
      <c r="F2" s="56"/>
    </row>
    <row r="3" spans="1:5" ht="24.75" customHeight="1">
      <c r="A3" s="5"/>
      <c r="B3" s="146"/>
      <c r="C3" s="147" t="str">
        <f>'表紙'!F4</f>
        <v>団体名：</v>
      </c>
      <c r="D3" s="147"/>
      <c r="E3" s="147"/>
    </row>
    <row r="4" ht="24.75" customHeight="1" thickBot="1">
      <c r="A4" s="7" t="s">
        <v>114</v>
      </c>
    </row>
    <row r="5" spans="1:5" ht="24.75" customHeight="1" thickBot="1">
      <c r="A5" s="57" t="s">
        <v>11</v>
      </c>
      <c r="B5" s="58" t="s">
        <v>13</v>
      </c>
      <c r="C5" s="58" t="s">
        <v>7</v>
      </c>
      <c r="D5" s="58" t="s">
        <v>0</v>
      </c>
      <c r="E5" s="59" t="s">
        <v>112</v>
      </c>
    </row>
    <row r="6" spans="1:5" ht="24.75" customHeight="1">
      <c r="A6" s="148" t="s">
        <v>68</v>
      </c>
      <c r="B6" s="60"/>
      <c r="C6" s="60"/>
      <c r="D6" s="61"/>
      <c r="E6" s="62"/>
    </row>
    <row r="7" spans="1:5" ht="24.75" customHeight="1">
      <c r="A7" s="149"/>
      <c r="B7" s="14"/>
      <c r="C7" s="14"/>
      <c r="D7" s="22"/>
      <c r="E7" s="63"/>
    </row>
    <row r="8" spans="1:5" ht="24.75" customHeight="1">
      <c r="A8" s="149"/>
      <c r="B8" s="14"/>
      <c r="C8" s="14"/>
      <c r="D8" s="22"/>
      <c r="E8" s="64"/>
    </row>
    <row r="9" spans="1:5" ht="24.75" customHeight="1">
      <c r="A9" s="149"/>
      <c r="B9" s="14"/>
      <c r="C9" s="14"/>
      <c r="D9" s="22"/>
      <c r="E9" s="64"/>
    </row>
    <row r="10" spans="1:5" ht="24.75" customHeight="1">
      <c r="A10" s="149"/>
      <c r="B10" s="14"/>
      <c r="C10" s="14"/>
      <c r="D10" s="22"/>
      <c r="E10" s="64"/>
    </row>
    <row r="11" spans="1:5" ht="24.75" customHeight="1">
      <c r="A11" s="149"/>
      <c r="B11" s="14"/>
      <c r="C11" s="14"/>
      <c r="D11" s="22"/>
      <c r="E11" s="64"/>
    </row>
    <row r="12" spans="1:5" ht="24.75" customHeight="1">
      <c r="A12" s="149"/>
      <c r="B12" s="17"/>
      <c r="C12" s="17"/>
      <c r="D12" s="65"/>
      <c r="E12" s="66"/>
    </row>
    <row r="13" spans="1:5" ht="24.75" customHeight="1">
      <c r="A13" s="149"/>
      <c r="B13" s="17"/>
      <c r="C13" s="17"/>
      <c r="D13" s="65"/>
      <c r="E13" s="66"/>
    </row>
    <row r="14" spans="1:5" ht="24.75" customHeight="1" thickBot="1">
      <c r="A14" s="150"/>
      <c r="B14" s="151" t="s">
        <v>69</v>
      </c>
      <c r="C14" s="152"/>
      <c r="D14" s="67">
        <f>SUM(D6:D13)</f>
        <v>0</v>
      </c>
      <c r="E14" s="68"/>
    </row>
    <row r="15" spans="1:5" ht="24.75" customHeight="1" thickBot="1">
      <c r="A15" s="153" t="s">
        <v>70</v>
      </c>
      <c r="B15" s="154"/>
      <c r="C15" s="155"/>
      <c r="D15" s="69">
        <f>D14</f>
        <v>0</v>
      </c>
      <c r="E15" s="6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6">
    <mergeCell ref="A1:E1"/>
    <mergeCell ref="B2:B3"/>
    <mergeCell ref="C3:E3"/>
    <mergeCell ref="A6:A14"/>
    <mergeCell ref="B14:C14"/>
    <mergeCell ref="A15:C15"/>
  </mergeCells>
  <dataValidations count="2">
    <dataValidation allowBlank="1" showInputMessage="1" showErrorMessage="1" prompt="合計金額が自動で計算されます。" sqref="D14:D15"/>
    <dataValidation allowBlank="1" showInputMessage="1" showErrorMessage="1" prompt="団体名を入力してください。2枚目以降は、自動的に入力されます。" sqref="C3:E3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showZeros="0" view="pageBreakPreview" zoomScaleSheetLayoutView="100" zoomScalePageLayoutView="0" workbookViewId="0" topLeftCell="A1">
      <selection activeCell="C35" sqref="C35:E35"/>
    </sheetView>
  </sheetViews>
  <sheetFormatPr defaultColWidth="9.00390625" defaultRowHeight="13.5"/>
  <cols>
    <col min="1" max="1" width="15.00390625" style="1" customWidth="1"/>
    <col min="2" max="2" width="28.25390625" style="1" customWidth="1"/>
    <col min="3" max="3" width="24.375" style="1" customWidth="1"/>
    <col min="4" max="4" width="14.875" style="1" customWidth="1"/>
    <col min="5" max="5" width="9.75390625" style="24" customWidth="1"/>
    <col min="6" max="16384" width="9.00390625" style="1" customWidth="1"/>
  </cols>
  <sheetData>
    <row r="1" spans="1:8" ht="34.5" customHeight="1">
      <c r="A1" s="142" t="s">
        <v>121</v>
      </c>
      <c r="B1" s="142"/>
      <c r="C1" s="142"/>
      <c r="D1" s="142"/>
      <c r="E1" s="142"/>
      <c r="F1" s="20"/>
      <c r="H1" s="43" t="e">
        <f>SUM(D38:D58)+SUM(#REF!)+#REF!</f>
        <v>#REF!</v>
      </c>
    </row>
    <row r="2" spans="2:5" ht="22.5" customHeight="1">
      <c r="B2" s="146" t="s">
        <v>43</v>
      </c>
      <c r="D2" s="70" t="s">
        <v>35</v>
      </c>
      <c r="E2" s="4" t="s">
        <v>5</v>
      </c>
    </row>
    <row r="3" spans="1:5" ht="24.75" customHeight="1">
      <c r="A3" s="5"/>
      <c r="B3" s="146"/>
      <c r="C3" s="147" t="str">
        <f>'表紙'!F4</f>
        <v>団体名：</v>
      </c>
      <c r="D3" s="147"/>
      <c r="E3" s="147"/>
    </row>
    <row r="4" ht="24.75" customHeight="1" thickBot="1">
      <c r="A4" s="7" t="s">
        <v>115</v>
      </c>
    </row>
    <row r="5" spans="1:5" ht="24.75" customHeight="1" thickBot="1">
      <c r="A5" s="101" t="s">
        <v>11</v>
      </c>
      <c r="B5" s="98" t="s">
        <v>71</v>
      </c>
      <c r="C5" s="98" t="s">
        <v>7</v>
      </c>
      <c r="D5" s="98" t="s">
        <v>0</v>
      </c>
      <c r="E5" s="99" t="s">
        <v>112</v>
      </c>
    </row>
    <row r="6" spans="1:5" ht="24.75" customHeight="1">
      <c r="A6" s="156" t="s">
        <v>72</v>
      </c>
      <c r="B6" s="60"/>
      <c r="C6" s="60"/>
      <c r="D6" s="61"/>
      <c r="E6" s="62"/>
    </row>
    <row r="7" spans="1:5" ht="24.75" customHeight="1">
      <c r="A7" s="149"/>
      <c r="B7" s="14"/>
      <c r="C7" s="14"/>
      <c r="D7" s="22"/>
      <c r="E7" s="63"/>
    </row>
    <row r="8" spans="1:5" ht="24.75" customHeight="1">
      <c r="A8" s="149"/>
      <c r="B8" s="14"/>
      <c r="C8" s="14"/>
      <c r="D8" s="22"/>
      <c r="E8" s="64"/>
    </row>
    <row r="9" spans="1:5" ht="24.75" customHeight="1">
      <c r="A9" s="149"/>
      <c r="B9" s="14"/>
      <c r="C9" s="14"/>
      <c r="D9" s="22"/>
      <c r="E9" s="64"/>
    </row>
    <row r="10" spans="1:5" ht="24.75" customHeight="1">
      <c r="A10" s="149"/>
      <c r="B10" s="14"/>
      <c r="C10" s="14"/>
      <c r="D10" s="22"/>
      <c r="E10" s="64"/>
    </row>
    <row r="11" spans="1:5" ht="24.75" customHeight="1">
      <c r="A11" s="149"/>
      <c r="B11" s="14"/>
      <c r="C11" s="14"/>
      <c r="D11" s="22"/>
      <c r="E11" s="64"/>
    </row>
    <row r="12" spans="1:5" ht="24.75" customHeight="1">
      <c r="A12" s="149"/>
      <c r="B12" s="17"/>
      <c r="C12" s="17"/>
      <c r="D12" s="65"/>
      <c r="E12" s="66"/>
    </row>
    <row r="13" spans="1:5" ht="24.75" customHeight="1">
      <c r="A13" s="149"/>
      <c r="B13" s="17"/>
      <c r="C13" s="17"/>
      <c r="D13" s="65"/>
      <c r="E13" s="66"/>
    </row>
    <row r="14" spans="1:5" ht="24.75" customHeight="1" thickBot="1">
      <c r="A14" s="150"/>
      <c r="B14" s="151" t="s">
        <v>73</v>
      </c>
      <c r="C14" s="152"/>
      <c r="D14" s="71">
        <f>SUM(D6:D13)</f>
        <v>0</v>
      </c>
      <c r="E14" s="68"/>
    </row>
    <row r="15" spans="1:5" ht="24.75" customHeight="1">
      <c r="A15" s="156" t="s">
        <v>74</v>
      </c>
      <c r="B15" s="60"/>
      <c r="C15" s="60"/>
      <c r="D15" s="61"/>
      <c r="E15" s="62"/>
    </row>
    <row r="16" spans="1:5" ht="24.75" customHeight="1">
      <c r="A16" s="149"/>
      <c r="B16" s="14"/>
      <c r="C16" s="14"/>
      <c r="D16" s="22"/>
      <c r="E16" s="63"/>
    </row>
    <row r="17" spans="1:5" ht="24.75" customHeight="1">
      <c r="A17" s="149"/>
      <c r="B17" s="14"/>
      <c r="C17" s="14"/>
      <c r="D17" s="22"/>
      <c r="E17" s="64"/>
    </row>
    <row r="18" spans="1:5" ht="24.75" customHeight="1">
      <c r="A18" s="149"/>
      <c r="B18" s="14"/>
      <c r="C18" s="14"/>
      <c r="D18" s="22"/>
      <c r="E18" s="64"/>
    </row>
    <row r="19" spans="1:5" ht="24.75" customHeight="1">
      <c r="A19" s="149"/>
      <c r="B19" s="14"/>
      <c r="C19" s="14"/>
      <c r="D19" s="22"/>
      <c r="E19" s="64"/>
    </row>
    <row r="20" spans="1:5" ht="24.75" customHeight="1">
      <c r="A20" s="149"/>
      <c r="B20" s="14"/>
      <c r="C20" s="14"/>
      <c r="D20" s="22"/>
      <c r="E20" s="64"/>
    </row>
    <row r="21" spans="1:5" ht="24.75" customHeight="1">
      <c r="A21" s="149"/>
      <c r="B21" s="17"/>
      <c r="C21" s="17"/>
      <c r="D21" s="65"/>
      <c r="E21" s="66"/>
    </row>
    <row r="22" spans="1:5" ht="24.75" customHeight="1">
      <c r="A22" s="149"/>
      <c r="B22" s="17"/>
      <c r="C22" s="17"/>
      <c r="D22" s="65"/>
      <c r="E22" s="66"/>
    </row>
    <row r="23" spans="1:5" ht="24.75" customHeight="1" thickBot="1">
      <c r="A23" s="150"/>
      <c r="B23" s="151" t="s">
        <v>75</v>
      </c>
      <c r="C23" s="152"/>
      <c r="D23" s="71">
        <f>SUM(D15:D22)</f>
        <v>0</v>
      </c>
      <c r="E23" s="68"/>
    </row>
    <row r="24" spans="1:5" ht="24.75" customHeight="1">
      <c r="A24" s="156" t="s">
        <v>76</v>
      </c>
      <c r="B24" s="60"/>
      <c r="C24" s="60"/>
      <c r="D24" s="61"/>
      <c r="E24" s="62"/>
    </row>
    <row r="25" spans="1:5" ht="24.75" customHeight="1">
      <c r="A25" s="149"/>
      <c r="B25" s="14"/>
      <c r="C25" s="14"/>
      <c r="D25" s="22"/>
      <c r="E25" s="63"/>
    </row>
    <row r="26" spans="1:5" ht="24.75" customHeight="1">
      <c r="A26" s="149"/>
      <c r="B26" s="14"/>
      <c r="C26" s="14"/>
      <c r="D26" s="22"/>
      <c r="E26" s="64"/>
    </row>
    <row r="27" spans="1:5" ht="24.75" customHeight="1">
      <c r="A27" s="149"/>
      <c r="B27" s="14"/>
      <c r="C27" s="14"/>
      <c r="D27" s="22"/>
      <c r="E27" s="64"/>
    </row>
    <row r="28" spans="1:5" ht="24.75" customHeight="1">
      <c r="A28" s="149"/>
      <c r="B28" s="14"/>
      <c r="C28" s="14"/>
      <c r="D28" s="22"/>
      <c r="E28" s="64"/>
    </row>
    <row r="29" spans="1:5" ht="24.75" customHeight="1">
      <c r="A29" s="149"/>
      <c r="B29" s="14"/>
      <c r="C29" s="14"/>
      <c r="D29" s="22"/>
      <c r="E29" s="64"/>
    </row>
    <row r="30" spans="1:5" ht="24.75" customHeight="1">
      <c r="A30" s="149"/>
      <c r="B30" s="17"/>
      <c r="C30" s="17"/>
      <c r="D30" s="65"/>
      <c r="E30" s="66"/>
    </row>
    <row r="31" spans="1:5" ht="24.75" customHeight="1">
      <c r="A31" s="149"/>
      <c r="B31" s="17"/>
      <c r="C31" s="17"/>
      <c r="D31" s="65"/>
      <c r="E31" s="66"/>
    </row>
    <row r="32" spans="1:5" ht="24.75" customHeight="1" thickBot="1">
      <c r="A32" s="150"/>
      <c r="B32" s="151" t="s">
        <v>77</v>
      </c>
      <c r="C32" s="152"/>
      <c r="D32" s="71">
        <f>SUM(D24:D31)</f>
        <v>0</v>
      </c>
      <c r="E32" s="68"/>
    </row>
    <row r="33" spans="1:5" ht="34.5" customHeight="1">
      <c r="A33" s="142" t="s">
        <v>121</v>
      </c>
      <c r="B33" s="142"/>
      <c r="C33" s="142"/>
      <c r="D33" s="142"/>
      <c r="E33" s="142"/>
    </row>
    <row r="34" spans="2:5" ht="18.75" customHeight="1">
      <c r="B34" s="157" t="s">
        <v>78</v>
      </c>
      <c r="D34" s="70" t="s">
        <v>79</v>
      </c>
      <c r="E34" s="4" t="s">
        <v>80</v>
      </c>
    </row>
    <row r="35" spans="1:5" ht="24.75" customHeight="1">
      <c r="A35" s="5"/>
      <c r="B35" s="157"/>
      <c r="C35" s="147" t="str">
        <f>C3</f>
        <v>団体名：</v>
      </c>
      <c r="D35" s="147"/>
      <c r="E35" s="147"/>
    </row>
    <row r="36" ht="24.75" customHeight="1" thickBot="1">
      <c r="A36" s="7" t="s">
        <v>115</v>
      </c>
    </row>
    <row r="37" spans="1:5" ht="24.75" customHeight="1" thickBot="1">
      <c r="A37" s="102" t="s">
        <v>11</v>
      </c>
      <c r="B37" s="100" t="s">
        <v>13</v>
      </c>
      <c r="C37" s="100" t="s">
        <v>7</v>
      </c>
      <c r="D37" s="100" t="s">
        <v>0</v>
      </c>
      <c r="E37" s="99" t="s">
        <v>112</v>
      </c>
    </row>
    <row r="38" spans="1:5" ht="24.75" customHeight="1">
      <c r="A38" s="156" t="s">
        <v>81</v>
      </c>
      <c r="B38" s="60"/>
      <c r="C38" s="60"/>
      <c r="D38" s="61"/>
      <c r="E38" s="62"/>
    </row>
    <row r="39" spans="1:5" ht="24.75" customHeight="1">
      <c r="A39" s="149"/>
      <c r="B39" s="14"/>
      <c r="C39" s="14"/>
      <c r="D39" s="22"/>
      <c r="E39" s="63"/>
    </row>
    <row r="40" spans="1:5" ht="24.75" customHeight="1">
      <c r="A40" s="149"/>
      <c r="B40" s="14"/>
      <c r="C40" s="14"/>
      <c r="D40" s="22"/>
      <c r="E40" s="64"/>
    </row>
    <row r="41" spans="1:5" ht="24.75" customHeight="1">
      <c r="A41" s="149"/>
      <c r="B41" s="14"/>
      <c r="C41" s="14"/>
      <c r="D41" s="22"/>
      <c r="E41" s="64"/>
    </row>
    <row r="42" spans="1:5" ht="24.75" customHeight="1">
      <c r="A42" s="149"/>
      <c r="B42" s="14"/>
      <c r="C42" s="14"/>
      <c r="D42" s="22"/>
      <c r="E42" s="64"/>
    </row>
    <row r="43" spans="1:5" ht="24.75" customHeight="1">
      <c r="A43" s="149"/>
      <c r="B43" s="17"/>
      <c r="C43" s="17"/>
      <c r="D43" s="65"/>
      <c r="E43" s="66"/>
    </row>
    <row r="44" spans="1:5" ht="24.75" customHeight="1">
      <c r="A44" s="149"/>
      <c r="B44" s="17"/>
      <c r="C44" s="17"/>
      <c r="D44" s="65"/>
      <c r="E44" s="66"/>
    </row>
    <row r="45" spans="1:5" ht="24.75" customHeight="1" thickBot="1">
      <c r="A45" s="150"/>
      <c r="B45" s="151" t="s">
        <v>82</v>
      </c>
      <c r="C45" s="152"/>
      <c r="D45" s="71">
        <f>SUM(D38:D44)</f>
        <v>0</v>
      </c>
      <c r="E45" s="68"/>
    </row>
    <row r="46" spans="1:5" ht="24.75" customHeight="1">
      <c r="A46" s="156" t="s">
        <v>83</v>
      </c>
      <c r="B46" s="60"/>
      <c r="C46" s="60"/>
      <c r="D46" s="61"/>
      <c r="E46" s="62"/>
    </row>
    <row r="47" spans="1:5" ht="24.75" customHeight="1">
      <c r="A47" s="161"/>
      <c r="B47" s="72"/>
      <c r="C47" s="72"/>
      <c r="D47" s="73"/>
      <c r="E47" s="74"/>
    </row>
    <row r="48" spans="1:5" ht="24.75" customHeight="1">
      <c r="A48" s="149"/>
      <c r="B48" s="14"/>
      <c r="C48" s="14"/>
      <c r="D48" s="22"/>
      <c r="E48" s="64"/>
    </row>
    <row r="49" spans="1:5" ht="24.75" customHeight="1">
      <c r="A49" s="149"/>
      <c r="B49" s="17"/>
      <c r="C49" s="17"/>
      <c r="D49" s="65"/>
      <c r="E49" s="66"/>
    </row>
    <row r="50" spans="1:5" ht="24.75" customHeight="1">
      <c r="A50" s="149"/>
      <c r="B50" s="17"/>
      <c r="C50" s="17"/>
      <c r="D50" s="65"/>
      <c r="E50" s="66"/>
    </row>
    <row r="51" spans="1:5" ht="24.75" customHeight="1" thickBot="1">
      <c r="A51" s="150"/>
      <c r="B51" s="151" t="s">
        <v>84</v>
      </c>
      <c r="C51" s="152"/>
      <c r="D51" s="71">
        <f>SUM(D46:D50)</f>
        <v>0</v>
      </c>
      <c r="E51" s="68"/>
    </row>
    <row r="52" spans="1:5" ht="24.75" customHeight="1">
      <c r="A52" s="156" t="s">
        <v>85</v>
      </c>
      <c r="B52" s="60"/>
      <c r="C52" s="60"/>
      <c r="D52" s="61"/>
      <c r="E52" s="62"/>
    </row>
    <row r="53" spans="1:5" ht="24.75" customHeight="1">
      <c r="A53" s="149"/>
      <c r="B53" s="14"/>
      <c r="C53" s="14"/>
      <c r="D53" s="22"/>
      <c r="E53" s="63"/>
    </row>
    <row r="54" spans="1:5" ht="24.75" customHeight="1">
      <c r="A54" s="149"/>
      <c r="B54" s="14"/>
      <c r="C54" s="14"/>
      <c r="D54" s="22"/>
      <c r="E54" s="64"/>
    </row>
    <row r="55" spans="1:5" ht="24.75" customHeight="1">
      <c r="A55" s="149"/>
      <c r="B55" s="14"/>
      <c r="C55" s="14"/>
      <c r="D55" s="22"/>
      <c r="E55" s="64"/>
    </row>
    <row r="56" spans="1:5" ht="24.75" customHeight="1">
      <c r="A56" s="149"/>
      <c r="B56" s="17"/>
      <c r="C56" s="17"/>
      <c r="D56" s="65"/>
      <c r="E56" s="66"/>
    </row>
    <row r="57" spans="1:5" ht="24.75" customHeight="1">
      <c r="A57" s="149"/>
      <c r="B57" s="17"/>
      <c r="C57" s="17"/>
      <c r="D57" s="65"/>
      <c r="E57" s="66"/>
    </row>
    <row r="58" spans="1:5" ht="24.75" customHeight="1" thickBot="1">
      <c r="A58" s="150"/>
      <c r="B58" s="151" t="s">
        <v>86</v>
      </c>
      <c r="C58" s="152"/>
      <c r="D58" s="71">
        <f>SUM(D52:D57)</f>
        <v>0</v>
      </c>
      <c r="E58" s="68"/>
    </row>
    <row r="59" spans="1:5" ht="24.75" customHeight="1">
      <c r="A59" s="156" t="s">
        <v>87</v>
      </c>
      <c r="B59" s="60"/>
      <c r="C59" s="60"/>
      <c r="D59" s="61"/>
      <c r="E59" s="62"/>
    </row>
    <row r="60" spans="1:5" ht="24.75" customHeight="1">
      <c r="A60" s="149"/>
      <c r="B60" s="14"/>
      <c r="C60" s="14"/>
      <c r="D60" s="22"/>
      <c r="E60" s="64"/>
    </row>
    <row r="61" spans="1:5" ht="24.75" customHeight="1">
      <c r="A61" s="149"/>
      <c r="B61" s="17"/>
      <c r="C61" s="17"/>
      <c r="D61" s="65"/>
      <c r="E61" s="66"/>
    </row>
    <row r="62" spans="1:5" ht="24.75" customHeight="1">
      <c r="A62" s="149"/>
      <c r="B62" s="17"/>
      <c r="C62" s="17"/>
      <c r="D62" s="65"/>
      <c r="E62" s="66"/>
    </row>
    <row r="63" spans="1:5" ht="24.75" customHeight="1">
      <c r="A63" s="149"/>
      <c r="B63" s="17"/>
      <c r="C63" s="17"/>
      <c r="D63" s="65"/>
      <c r="E63" s="66"/>
    </row>
    <row r="64" spans="1:5" ht="24.75" customHeight="1" thickBot="1">
      <c r="A64" s="150"/>
      <c r="B64" s="151" t="s">
        <v>88</v>
      </c>
      <c r="C64" s="152"/>
      <c r="D64" s="71">
        <f>SUM(D59:D63)</f>
        <v>0</v>
      </c>
      <c r="E64" s="68"/>
    </row>
    <row r="65" spans="1:5" ht="24.75" customHeight="1">
      <c r="A65" s="158" t="s">
        <v>89</v>
      </c>
      <c r="B65" s="159"/>
      <c r="C65" s="160"/>
      <c r="D65" s="35">
        <f>D14+D23+D32+D45+D51+D58+D64</f>
        <v>0</v>
      </c>
      <c r="E65" s="36"/>
    </row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</sheetData>
  <sheetProtection/>
  <mergeCells count="21">
    <mergeCell ref="A65:C65"/>
    <mergeCell ref="A46:A51"/>
    <mergeCell ref="B51:C51"/>
    <mergeCell ref="A52:A58"/>
    <mergeCell ref="B58:C58"/>
    <mergeCell ref="A59:A64"/>
    <mergeCell ref="B64:C64"/>
    <mergeCell ref="A24:A32"/>
    <mergeCell ref="B32:C32"/>
    <mergeCell ref="A33:E33"/>
    <mergeCell ref="B34:B35"/>
    <mergeCell ref="C35:E35"/>
    <mergeCell ref="A38:A45"/>
    <mergeCell ref="B45:C45"/>
    <mergeCell ref="A1:E1"/>
    <mergeCell ref="B2:B3"/>
    <mergeCell ref="C3:E3"/>
    <mergeCell ref="A6:A14"/>
    <mergeCell ref="B14:C14"/>
    <mergeCell ref="A15:A23"/>
    <mergeCell ref="B23:C23"/>
  </mergeCells>
  <dataValidations count="3">
    <dataValidation allowBlank="1" showInputMessage="1" showErrorMessage="1" prompt="単位（円）の入力は不要です。数値だけ入力してください。" sqref="D6:D13 D15:D22 D24:D31 D38:D44 D46:D50 D52:D57 D59:D63"/>
    <dataValidation allowBlank="1" showInputMessage="1" showErrorMessage="1" prompt="団体名を入力してください。2枚目以降は、自動的に入力されます。" sqref="C3:E3"/>
    <dataValidation allowBlank="1" showInputMessage="1" showErrorMessage="1" prompt="用紙が2枚になる場合は、1枚目と2枚目の合計額が自動で計算されます。" sqref="D65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1"/>
  <rowBreaks count="1" manualBreakCount="1">
    <brk id="3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showZeros="0" zoomScaleSheetLayoutView="100" zoomScalePageLayoutView="0" workbookViewId="0" topLeftCell="A1">
      <selection activeCell="C3" sqref="C3:D3"/>
    </sheetView>
  </sheetViews>
  <sheetFormatPr defaultColWidth="9.00390625" defaultRowHeight="13.5"/>
  <cols>
    <col min="1" max="2" width="8.875" style="1" customWidth="1"/>
    <col min="3" max="3" width="48.25390625" style="1" bestFit="1" customWidth="1"/>
    <col min="4" max="4" width="15.00390625" style="24" customWidth="1"/>
    <col min="5" max="5" width="10.375" style="1" customWidth="1"/>
    <col min="6" max="6" width="9.00390625" style="1" customWidth="1"/>
    <col min="7" max="16384" width="9.00390625" style="1" customWidth="1"/>
  </cols>
  <sheetData>
    <row r="1" spans="1:4" ht="34.5" customHeight="1">
      <c r="A1" s="142" t="s">
        <v>122</v>
      </c>
      <c r="B1" s="142"/>
      <c r="C1" s="142"/>
      <c r="D1" s="142"/>
    </row>
    <row r="2" spans="2:4" ht="18.75" customHeight="1">
      <c r="B2" s="168" t="s">
        <v>90</v>
      </c>
      <c r="D2" s="47"/>
    </row>
    <row r="3" spans="1:4" ht="57.75" customHeight="1">
      <c r="A3" s="5"/>
      <c r="B3" s="169"/>
      <c r="C3" s="147" t="str">
        <f>'表紙'!F4</f>
        <v>団体名：</v>
      </c>
      <c r="D3" s="147"/>
    </row>
    <row r="4" ht="24.75" customHeight="1"/>
    <row r="5" ht="19.5" customHeight="1" thickBot="1"/>
    <row r="6" spans="1:5" ht="30" customHeight="1">
      <c r="A6" s="170" t="s">
        <v>91</v>
      </c>
      <c r="B6" s="75" t="s">
        <v>67</v>
      </c>
      <c r="C6" s="76" t="s">
        <v>92</v>
      </c>
      <c r="D6" s="77"/>
      <c r="E6" s="24"/>
    </row>
    <row r="7" spans="1:5" ht="30" customHeight="1">
      <c r="A7" s="171"/>
      <c r="B7" s="78" t="s">
        <v>35</v>
      </c>
      <c r="C7" s="79" t="s">
        <v>93</v>
      </c>
      <c r="D7" s="80"/>
      <c r="E7" s="24"/>
    </row>
    <row r="8" spans="1:5" ht="30" customHeight="1" thickBot="1">
      <c r="A8" s="172"/>
      <c r="B8" s="81" t="s">
        <v>94</v>
      </c>
      <c r="C8" s="82" t="s">
        <v>95</v>
      </c>
      <c r="D8" s="83">
        <f>SUM(D6:D7)</f>
        <v>0</v>
      </c>
      <c r="E8" s="24"/>
    </row>
    <row r="9" spans="1:5" ht="30" customHeight="1">
      <c r="A9" s="170" t="s">
        <v>96</v>
      </c>
      <c r="B9" s="84" t="s">
        <v>97</v>
      </c>
      <c r="C9" s="76" t="s">
        <v>98</v>
      </c>
      <c r="D9" s="77">
        <f>D6</f>
        <v>0</v>
      </c>
      <c r="E9" s="85">
        <f>ROUNDDOWN(D7*0.5,0)</f>
        <v>0</v>
      </c>
    </row>
    <row r="10" spans="1:5" ht="30" customHeight="1">
      <c r="A10" s="171"/>
      <c r="B10" s="86" t="s">
        <v>99</v>
      </c>
      <c r="C10" s="79" t="s">
        <v>100</v>
      </c>
      <c r="D10" s="80">
        <f>ROUNDDOWN(D7*1/2,0)</f>
        <v>0</v>
      </c>
      <c r="E10" s="104" t="s">
        <v>118</v>
      </c>
    </row>
    <row r="11" spans="1:5" ht="30" customHeight="1">
      <c r="A11" s="171"/>
      <c r="B11" s="86" t="s">
        <v>101</v>
      </c>
      <c r="C11" s="79" t="s">
        <v>102</v>
      </c>
      <c r="D11" s="80">
        <f>IF(D9+D10&gt;=200000,200000,D9+D10)</f>
        <v>0</v>
      </c>
      <c r="E11" s="162" t="s">
        <v>103</v>
      </c>
    </row>
    <row r="12" spans="1:5" ht="30" customHeight="1">
      <c r="A12" s="171"/>
      <c r="B12" s="87" t="s">
        <v>104</v>
      </c>
      <c r="C12" s="88" t="s">
        <v>105</v>
      </c>
      <c r="D12" s="89"/>
      <c r="E12" s="163"/>
    </row>
    <row r="13" spans="1:5" ht="30" customHeight="1" thickBot="1">
      <c r="A13" s="173"/>
      <c r="B13" s="90" t="s">
        <v>106</v>
      </c>
      <c r="C13" s="91" t="s">
        <v>107</v>
      </c>
      <c r="D13" s="92">
        <f>D11+D12</f>
        <v>0</v>
      </c>
      <c r="E13" s="85">
        <f>ROUNDDOWN(D10*0.5,0)</f>
        <v>0</v>
      </c>
    </row>
    <row r="14" spans="1:5" ht="30" customHeight="1" thickBot="1">
      <c r="A14" s="164" t="s">
        <v>119</v>
      </c>
      <c r="B14" s="165"/>
      <c r="C14" s="165"/>
      <c r="D14" s="93">
        <f>D13-(D8+'支出（助成対象外）'!D22)</f>
        <v>0</v>
      </c>
      <c r="E14" s="85">
        <f>ROUNDDOWN(D11*0.5,0)</f>
        <v>0</v>
      </c>
    </row>
    <row r="15" spans="1:5" ht="30" customHeight="1">
      <c r="A15" s="94"/>
      <c r="B15" s="94"/>
      <c r="C15" s="94"/>
      <c r="D15" s="95"/>
      <c r="E15" s="85"/>
    </row>
    <row r="16" spans="2:4" ht="29.25" customHeight="1">
      <c r="B16" s="166" t="s">
        <v>108</v>
      </c>
      <c r="C16" s="167"/>
      <c r="D16" s="167"/>
    </row>
    <row r="17" spans="2:5" ht="30" customHeight="1">
      <c r="B17" s="96" t="s">
        <v>109</v>
      </c>
      <c r="C17" s="50" t="s">
        <v>110</v>
      </c>
      <c r="D17" s="97">
        <f>IF(D14&gt;0,D11-D14,D11)</f>
        <v>0</v>
      </c>
      <c r="E17" s="49">
        <f>ROUNDDOWN(D13*0.5,0)</f>
        <v>0</v>
      </c>
    </row>
    <row r="18" ht="19.5" customHeight="1"/>
  </sheetData>
  <sheetProtection/>
  <mergeCells count="8">
    <mergeCell ref="E11:E12"/>
    <mergeCell ref="A14:C14"/>
    <mergeCell ref="B16:D16"/>
    <mergeCell ref="A1:D1"/>
    <mergeCell ref="B2:B3"/>
    <mergeCell ref="C3:D3"/>
    <mergeCell ref="A6:A8"/>
    <mergeCell ref="A9:A13"/>
  </mergeCells>
  <dataValidations count="3">
    <dataValidation allowBlank="1" showInputMessage="1" showErrorMessage="1" prompt="自動で計算されます。" sqref="D17 D13 D9:D10"/>
    <dataValidation allowBlank="1" showInputMessage="1" showErrorMessage="1" prompt="単位（円）の入力は不要です。数値のみ入力してください。" sqref="D6:D7 D12"/>
    <dataValidation allowBlank="1" showInputMessage="1" showErrorMessage="1" prompt="自動で計算されます。金額が上限の20万円を超える場合は、200,000と表示されます。" sqref="D15 D11 A15 C17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showZeros="0" zoomScalePageLayoutView="0" workbookViewId="0" topLeftCell="A1">
      <selection activeCell="C5" sqref="C5"/>
    </sheetView>
  </sheetViews>
  <sheetFormatPr defaultColWidth="9.00390625" defaultRowHeight="13.5"/>
  <cols>
    <col min="1" max="1" width="13.25390625" style="1" customWidth="1"/>
    <col min="2" max="2" width="28.875" style="1" customWidth="1"/>
    <col min="3" max="3" width="22.00390625" style="1" customWidth="1"/>
    <col min="4" max="4" width="14.875" style="1" customWidth="1"/>
    <col min="5" max="5" width="9.75390625" style="24" customWidth="1"/>
    <col min="6" max="16384" width="9.00390625" style="1" customWidth="1"/>
  </cols>
  <sheetData>
    <row r="1" spans="1:5" ht="34.5" customHeight="1">
      <c r="A1" s="142" t="s">
        <v>121</v>
      </c>
      <c r="B1" s="142"/>
      <c r="C1" s="142"/>
      <c r="D1" s="142"/>
      <c r="E1" s="142"/>
    </row>
    <row r="2" spans="2:5" ht="18.75" customHeight="1">
      <c r="B2" s="168" t="s">
        <v>90</v>
      </c>
      <c r="E2" s="47"/>
    </row>
    <row r="3" spans="1:5" ht="27" customHeight="1">
      <c r="A3" s="5"/>
      <c r="B3" s="169"/>
      <c r="C3" s="147" t="str">
        <f>'表紙'!F4</f>
        <v>団体名：</v>
      </c>
      <c r="D3" s="147"/>
      <c r="E3" s="147"/>
    </row>
    <row r="4" ht="24.75" customHeight="1">
      <c r="A4" s="7" t="s">
        <v>14</v>
      </c>
    </row>
    <row r="5" spans="1:5" ht="24.75" customHeight="1">
      <c r="A5" s="8" t="s">
        <v>11</v>
      </c>
      <c r="B5" s="8" t="s">
        <v>13</v>
      </c>
      <c r="C5" s="8" t="s">
        <v>7</v>
      </c>
      <c r="D5" s="8" t="s">
        <v>0</v>
      </c>
      <c r="E5" s="21" t="s">
        <v>12</v>
      </c>
    </row>
    <row r="6" spans="1:5" ht="24.75" customHeight="1">
      <c r="A6" s="14"/>
      <c r="B6" s="14"/>
      <c r="C6" s="14"/>
      <c r="D6" s="23"/>
      <c r="E6" s="25"/>
    </row>
    <row r="7" spans="1:5" ht="24.75" customHeight="1">
      <c r="A7" s="14"/>
      <c r="B7" s="14"/>
      <c r="C7" s="14"/>
      <c r="D7" s="23"/>
      <c r="E7" s="25"/>
    </row>
    <row r="8" spans="1:5" ht="24.75" customHeight="1">
      <c r="A8" s="14"/>
      <c r="B8" s="14"/>
      <c r="C8" s="14"/>
      <c r="D8" s="23"/>
      <c r="E8" s="25"/>
    </row>
    <row r="9" spans="1:5" ht="24.75" customHeight="1">
      <c r="A9" s="14"/>
      <c r="B9" s="14"/>
      <c r="C9" s="14"/>
      <c r="D9" s="23"/>
      <c r="E9" s="25"/>
    </row>
    <row r="10" spans="1:5" ht="24.75" customHeight="1">
      <c r="A10" s="14"/>
      <c r="B10" s="14"/>
      <c r="C10" s="14"/>
      <c r="D10" s="23"/>
      <c r="E10" s="25"/>
    </row>
    <row r="11" spans="1:5" ht="24.75" customHeight="1">
      <c r="A11" s="14"/>
      <c r="B11" s="14"/>
      <c r="C11" s="14"/>
      <c r="D11" s="23"/>
      <c r="E11" s="25"/>
    </row>
    <row r="12" spans="1:5" ht="24.75" customHeight="1">
      <c r="A12" s="14"/>
      <c r="B12" s="14"/>
      <c r="C12" s="14"/>
      <c r="D12" s="23"/>
      <c r="E12" s="25"/>
    </row>
    <row r="13" spans="1:5" ht="24.75" customHeight="1">
      <c r="A13" s="14"/>
      <c r="B13" s="14"/>
      <c r="C13" s="14"/>
      <c r="D13" s="23"/>
      <c r="E13" s="25"/>
    </row>
    <row r="14" spans="1:5" ht="24.75" customHeight="1">
      <c r="A14" s="14"/>
      <c r="B14" s="14"/>
      <c r="C14" s="14"/>
      <c r="D14" s="23"/>
      <c r="E14" s="25"/>
    </row>
    <row r="15" spans="1:5" ht="24.75" customHeight="1">
      <c r="A15" s="14"/>
      <c r="B15" s="14"/>
      <c r="C15" s="14"/>
      <c r="D15" s="23"/>
      <c r="E15" s="25"/>
    </row>
    <row r="16" spans="1:5" ht="24.75" customHeight="1">
      <c r="A16" s="14"/>
      <c r="B16" s="14"/>
      <c r="C16" s="14"/>
      <c r="D16" s="23"/>
      <c r="E16" s="25"/>
    </row>
    <row r="17" spans="1:5" ht="24.75" customHeight="1">
      <c r="A17" s="14"/>
      <c r="B17" s="14"/>
      <c r="C17" s="14"/>
      <c r="D17" s="23"/>
      <c r="E17" s="25"/>
    </row>
    <row r="18" spans="1:5" ht="24.75" customHeight="1">
      <c r="A18" s="14"/>
      <c r="B18" s="14"/>
      <c r="C18" s="14"/>
      <c r="D18" s="23"/>
      <c r="E18" s="25"/>
    </row>
    <row r="19" spans="1:5" ht="24.75" customHeight="1">
      <c r="A19" s="14"/>
      <c r="B19" s="14"/>
      <c r="C19" s="14"/>
      <c r="D19" s="23"/>
      <c r="E19" s="25"/>
    </row>
    <row r="20" spans="1:5" ht="24.75" customHeight="1">
      <c r="A20" s="14"/>
      <c r="B20" s="14"/>
      <c r="C20" s="14"/>
      <c r="D20" s="23"/>
      <c r="E20" s="25"/>
    </row>
    <row r="21" spans="1:5" ht="24.75" customHeight="1">
      <c r="A21" s="14"/>
      <c r="B21" s="14"/>
      <c r="C21" s="14"/>
      <c r="D21" s="23"/>
      <c r="E21" s="25"/>
    </row>
    <row r="22" spans="1:5" ht="24.75" customHeight="1">
      <c r="A22" s="174" t="s">
        <v>111</v>
      </c>
      <c r="B22" s="175"/>
      <c r="C22" s="176"/>
      <c r="D22" s="26">
        <f>SUM(D6:D21)</f>
        <v>0</v>
      </c>
      <c r="E22" s="48"/>
    </row>
    <row r="23" ht="24.75" customHeight="1"/>
    <row r="24" ht="19.5" customHeight="1"/>
    <row r="25" ht="19.5" customHeight="1"/>
    <row r="26" ht="19.5" customHeight="1"/>
  </sheetData>
  <sheetProtection/>
  <mergeCells count="4">
    <mergeCell ref="A1:E1"/>
    <mergeCell ref="B2:B3"/>
    <mergeCell ref="C3:E3"/>
    <mergeCell ref="A22:C22"/>
  </mergeCells>
  <dataValidations count="3">
    <dataValidation allowBlank="1" showInputMessage="1" showErrorMessage="1" prompt="合計金額が自動で計算されます。" sqref="D22"/>
    <dataValidation allowBlank="1" showInputMessage="1" showErrorMessage="1" prompt="助成対象外となると思われる項目のみ、入力してください。" sqref="A6:A21"/>
    <dataValidation allowBlank="1" showInputMessage="1" showErrorMessage="1" prompt="単位（円）の入力は不要です。数値のみ入力してください。" sqref="D6:D21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showZeros="0" zoomScalePageLayoutView="0" workbookViewId="0" topLeftCell="A1">
      <selection activeCell="C4" sqref="C4"/>
    </sheetView>
  </sheetViews>
  <sheetFormatPr defaultColWidth="9.00390625" defaultRowHeight="13.5"/>
  <cols>
    <col min="1" max="1" width="21.125" style="1" customWidth="1"/>
    <col min="2" max="3" width="20.625" style="1" customWidth="1"/>
    <col min="4" max="4" width="11.75390625" style="1" customWidth="1"/>
    <col min="5" max="5" width="11.25390625" style="1" customWidth="1"/>
    <col min="6" max="6" width="12.625" style="1" customWidth="1"/>
    <col min="7" max="16384" width="9.00390625" style="1" customWidth="1"/>
  </cols>
  <sheetData>
    <row r="1" spans="1:6" ht="35.25" customHeight="1">
      <c r="A1" s="142" t="s">
        <v>10</v>
      </c>
      <c r="B1" s="142"/>
      <c r="C1" s="142"/>
      <c r="D1" s="142"/>
      <c r="E1" s="142"/>
      <c r="F1" s="142"/>
    </row>
    <row r="2" spans="2:6" ht="10.5" customHeight="1">
      <c r="B2" s="181" t="s">
        <v>41</v>
      </c>
      <c r="D2" s="9"/>
      <c r="E2" s="9"/>
      <c r="F2" s="9"/>
    </row>
    <row r="3" spans="2:6" ht="24.75" customHeight="1">
      <c r="B3" s="181"/>
      <c r="C3" s="180" t="str">
        <f>'表紙'!F4</f>
        <v>団体名：</v>
      </c>
      <c r="D3" s="180"/>
      <c r="E3" s="180"/>
      <c r="F3" s="180"/>
    </row>
    <row r="4" spans="1:3" ht="15" customHeight="1">
      <c r="A4" s="5"/>
      <c r="B4" s="5"/>
      <c r="C4" s="6"/>
    </row>
    <row r="5" spans="1:6" ht="27" customHeight="1">
      <c r="A5" s="2" t="s">
        <v>1</v>
      </c>
      <c r="B5" s="3" t="s">
        <v>2</v>
      </c>
      <c r="C5" s="3" t="s">
        <v>3</v>
      </c>
      <c r="D5" s="3" t="s">
        <v>40</v>
      </c>
      <c r="E5" s="3" t="s">
        <v>9</v>
      </c>
      <c r="F5" s="3" t="s">
        <v>4</v>
      </c>
    </row>
    <row r="6" spans="1:6" ht="34.5" customHeight="1">
      <c r="A6" s="38"/>
      <c r="B6" s="10" t="s">
        <v>8</v>
      </c>
      <c r="C6" s="10" t="s">
        <v>8</v>
      </c>
      <c r="D6" s="39"/>
      <c r="E6" s="38"/>
      <c r="F6" s="39">
        <f>D6*E6</f>
        <v>0</v>
      </c>
    </row>
    <row r="7" spans="1:6" ht="34.5" customHeight="1">
      <c r="A7" s="38"/>
      <c r="B7" s="10" t="s">
        <v>8</v>
      </c>
      <c r="C7" s="10" t="s">
        <v>8</v>
      </c>
      <c r="D7" s="39"/>
      <c r="E7" s="38"/>
      <c r="F7" s="39">
        <f aca="true" t="shared" si="0" ref="F7:F26">D7*E7</f>
        <v>0</v>
      </c>
    </row>
    <row r="8" spans="1:6" ht="34.5" customHeight="1">
      <c r="A8" s="38"/>
      <c r="B8" s="10" t="s">
        <v>8</v>
      </c>
      <c r="C8" s="10" t="s">
        <v>8</v>
      </c>
      <c r="D8" s="39"/>
      <c r="E8" s="38"/>
      <c r="F8" s="39">
        <f t="shared" si="0"/>
        <v>0</v>
      </c>
    </row>
    <row r="9" spans="1:6" ht="34.5" customHeight="1">
      <c r="A9" s="38"/>
      <c r="B9" s="10" t="s">
        <v>8</v>
      </c>
      <c r="C9" s="10" t="s">
        <v>8</v>
      </c>
      <c r="D9" s="39"/>
      <c r="E9" s="38"/>
      <c r="F9" s="39">
        <f t="shared" si="0"/>
        <v>0</v>
      </c>
    </row>
    <row r="10" spans="1:6" ht="34.5" customHeight="1">
      <c r="A10" s="38"/>
      <c r="B10" s="10" t="s">
        <v>8</v>
      </c>
      <c r="C10" s="10" t="s">
        <v>8</v>
      </c>
      <c r="D10" s="39"/>
      <c r="E10" s="38"/>
      <c r="F10" s="39">
        <f t="shared" si="0"/>
        <v>0</v>
      </c>
    </row>
    <row r="11" spans="1:6" ht="34.5" customHeight="1">
      <c r="A11" s="38"/>
      <c r="B11" s="10" t="s">
        <v>8</v>
      </c>
      <c r="C11" s="10" t="s">
        <v>8</v>
      </c>
      <c r="D11" s="39"/>
      <c r="E11" s="38"/>
      <c r="F11" s="39">
        <f t="shared" si="0"/>
        <v>0</v>
      </c>
    </row>
    <row r="12" spans="1:6" ht="34.5" customHeight="1">
      <c r="A12" s="38"/>
      <c r="B12" s="10" t="s">
        <v>8</v>
      </c>
      <c r="C12" s="10" t="s">
        <v>8</v>
      </c>
      <c r="D12" s="39"/>
      <c r="E12" s="38"/>
      <c r="F12" s="39">
        <f t="shared" si="0"/>
        <v>0</v>
      </c>
    </row>
    <row r="13" spans="1:6" ht="34.5" customHeight="1">
      <c r="A13" s="38"/>
      <c r="B13" s="10" t="s">
        <v>8</v>
      </c>
      <c r="C13" s="10" t="s">
        <v>8</v>
      </c>
      <c r="D13" s="39"/>
      <c r="E13" s="38"/>
      <c r="F13" s="39">
        <f t="shared" si="0"/>
        <v>0</v>
      </c>
    </row>
    <row r="14" spans="1:6" ht="34.5" customHeight="1">
      <c r="A14" s="38"/>
      <c r="B14" s="10" t="s">
        <v>8</v>
      </c>
      <c r="C14" s="10" t="s">
        <v>8</v>
      </c>
      <c r="D14" s="39"/>
      <c r="E14" s="38"/>
      <c r="F14" s="39">
        <f t="shared" si="0"/>
        <v>0</v>
      </c>
    </row>
    <row r="15" spans="1:6" ht="34.5" customHeight="1">
      <c r="A15" s="38"/>
      <c r="B15" s="10" t="s">
        <v>8</v>
      </c>
      <c r="C15" s="10" t="s">
        <v>8</v>
      </c>
      <c r="D15" s="39"/>
      <c r="E15" s="38"/>
      <c r="F15" s="39">
        <f t="shared" si="0"/>
        <v>0</v>
      </c>
    </row>
    <row r="16" spans="1:6" ht="34.5" customHeight="1">
      <c r="A16" s="38"/>
      <c r="B16" s="10" t="s">
        <v>8</v>
      </c>
      <c r="C16" s="10" t="s">
        <v>8</v>
      </c>
      <c r="D16" s="39"/>
      <c r="E16" s="38"/>
      <c r="F16" s="39">
        <f t="shared" si="0"/>
        <v>0</v>
      </c>
    </row>
    <row r="17" spans="1:6" ht="34.5" customHeight="1">
      <c r="A17" s="38"/>
      <c r="B17" s="10" t="s">
        <v>8</v>
      </c>
      <c r="C17" s="10" t="s">
        <v>8</v>
      </c>
      <c r="D17" s="39"/>
      <c r="E17" s="38"/>
      <c r="F17" s="39">
        <f t="shared" si="0"/>
        <v>0</v>
      </c>
    </row>
    <row r="18" spans="1:6" ht="34.5" customHeight="1">
      <c r="A18" s="38"/>
      <c r="B18" s="10" t="s">
        <v>8</v>
      </c>
      <c r="C18" s="10" t="s">
        <v>8</v>
      </c>
      <c r="D18" s="39"/>
      <c r="E18" s="38"/>
      <c r="F18" s="39">
        <f t="shared" si="0"/>
        <v>0</v>
      </c>
    </row>
    <row r="19" spans="1:6" ht="34.5" customHeight="1">
      <c r="A19" s="38"/>
      <c r="B19" s="10" t="s">
        <v>8</v>
      </c>
      <c r="C19" s="10" t="s">
        <v>8</v>
      </c>
      <c r="D19" s="39"/>
      <c r="E19" s="38"/>
      <c r="F19" s="39">
        <f t="shared" si="0"/>
        <v>0</v>
      </c>
    </row>
    <row r="20" spans="1:6" ht="34.5" customHeight="1">
      <c r="A20" s="38"/>
      <c r="B20" s="10" t="s">
        <v>8</v>
      </c>
      <c r="C20" s="10" t="s">
        <v>8</v>
      </c>
      <c r="D20" s="39"/>
      <c r="E20" s="38"/>
      <c r="F20" s="39">
        <f t="shared" si="0"/>
        <v>0</v>
      </c>
    </row>
    <row r="21" spans="1:6" ht="34.5" customHeight="1">
      <c r="A21" s="38"/>
      <c r="B21" s="10" t="s">
        <v>8</v>
      </c>
      <c r="C21" s="10" t="s">
        <v>8</v>
      </c>
      <c r="D21" s="39"/>
      <c r="E21" s="38"/>
      <c r="F21" s="39">
        <f t="shared" si="0"/>
        <v>0</v>
      </c>
    </row>
    <row r="22" spans="1:6" ht="34.5" customHeight="1">
      <c r="A22" s="38"/>
      <c r="B22" s="10" t="s">
        <v>8</v>
      </c>
      <c r="C22" s="10" t="s">
        <v>8</v>
      </c>
      <c r="D22" s="39"/>
      <c r="E22" s="38"/>
      <c r="F22" s="39">
        <f t="shared" si="0"/>
        <v>0</v>
      </c>
    </row>
    <row r="23" spans="1:6" ht="34.5" customHeight="1">
      <c r="A23" s="38"/>
      <c r="B23" s="10" t="s">
        <v>8</v>
      </c>
      <c r="C23" s="10" t="s">
        <v>8</v>
      </c>
      <c r="D23" s="39"/>
      <c r="E23" s="38"/>
      <c r="F23" s="39">
        <f t="shared" si="0"/>
        <v>0</v>
      </c>
    </row>
    <row r="24" spans="1:6" ht="34.5" customHeight="1">
      <c r="A24" s="38"/>
      <c r="B24" s="10" t="s">
        <v>8</v>
      </c>
      <c r="C24" s="10" t="s">
        <v>8</v>
      </c>
      <c r="D24" s="39"/>
      <c r="E24" s="38"/>
      <c r="F24" s="39">
        <f t="shared" si="0"/>
        <v>0</v>
      </c>
    </row>
    <row r="25" spans="1:6" ht="34.5" customHeight="1">
      <c r="A25" s="38"/>
      <c r="B25" s="10" t="s">
        <v>8</v>
      </c>
      <c r="C25" s="10" t="s">
        <v>8</v>
      </c>
      <c r="D25" s="39"/>
      <c r="E25" s="38"/>
      <c r="F25" s="39">
        <f t="shared" si="0"/>
        <v>0</v>
      </c>
    </row>
    <row r="26" spans="1:6" ht="34.5" customHeight="1" thickBot="1">
      <c r="A26" s="40"/>
      <c r="B26" s="10" t="s">
        <v>8</v>
      </c>
      <c r="C26" s="10" t="s">
        <v>8</v>
      </c>
      <c r="D26" s="39"/>
      <c r="E26" s="38"/>
      <c r="F26" s="39">
        <f t="shared" si="0"/>
        <v>0</v>
      </c>
    </row>
    <row r="27" spans="1:7" ht="24.75" customHeight="1" thickTop="1">
      <c r="A27" s="177" t="s">
        <v>116</v>
      </c>
      <c r="B27" s="178"/>
      <c r="C27" s="178"/>
      <c r="D27" s="178"/>
      <c r="E27" s="179"/>
      <c r="F27" s="11">
        <f>SUM(F6:F26)</f>
        <v>0</v>
      </c>
      <c r="G27" s="41">
        <f>SUM(F6:F26)</f>
        <v>0</v>
      </c>
    </row>
  </sheetData>
  <sheetProtection/>
  <mergeCells count="4">
    <mergeCell ref="A27:E27"/>
    <mergeCell ref="A1:F1"/>
    <mergeCell ref="C3:F3"/>
    <mergeCell ref="B2:B3"/>
  </mergeCells>
  <dataValidations count="7">
    <dataValidation allowBlank="1" showInputMessage="1" showErrorMessage="1" prompt="団体名を入力してください。" sqref="C3:F3"/>
    <dataValidation allowBlank="1" showInputMessage="1" showErrorMessage="1" prompt="交通費が掛かるスタッフについてのみ、名前を入力してください。" sqref="A6:A26"/>
    <dataValidation allowBlank="1" showInputMessage="1" showErrorMessage="1" prompt="電車とバスのどちらか利用している方を選んでください。また、駅名かバス停名を入力してください。" sqref="B6:C26"/>
    <dataValidation allowBlank="1" showInputMessage="1" showErrorMessage="1" prompt="自動で計算されます。" sqref="F6:F26"/>
    <dataValidation allowBlank="1" showInputMessage="1" showErrorMessage="1" prompt="合計額が自動で計算されます。" sqref="F27"/>
    <dataValidation allowBlank="1" showInputMessage="1" showErrorMessage="1" prompt="単位（円）の入力は不要です。往復の金額を数字のみで入力してください。なお、上限の1000円を超える場合は、1000円と入力してください。（例：往復1200円の場合⇒往復1000円とみなす）" sqref="D6:D26"/>
    <dataValidation allowBlank="1" showInputMessage="1" showErrorMessage="1" prompt="単位（回）の入力は不要です。1年間の参加日数を数字のみで入力して下さい。" sqref="E6:E26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kkouryu</dc:creator>
  <cp:keywords/>
  <dc:description/>
  <cp:lastModifiedBy>ita</cp:lastModifiedBy>
  <cp:lastPrinted>2022-03-16T04:32:21Z</cp:lastPrinted>
  <dcterms:created xsi:type="dcterms:W3CDTF">2009-03-11T00:12:09Z</dcterms:created>
  <dcterms:modified xsi:type="dcterms:W3CDTF">2022-03-16T04:33:27Z</dcterms:modified>
  <cp:category/>
  <cp:version/>
  <cp:contentType/>
  <cp:contentStatus/>
</cp:coreProperties>
</file>